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1"/>
  </bookViews>
  <sheets>
    <sheet name="4670 İCMAL İNTERNET" sheetId="1" r:id="rId1"/>
    <sheet name="4671 İCMAL TELEFON" sheetId="2" r:id="rId2"/>
  </sheets>
  <definedNames>
    <definedName name="_xlnm._FilterDatabase" localSheetId="0" hidden="1">'4670 İCMAL İNTERNET'!$A$3:$G$3</definedName>
    <definedName name="_xlnm._FilterDatabase" localSheetId="1" hidden="1">'4671 İCMAL TELEFON'!$A$3:$G$3</definedName>
  </definedNames>
  <calcPr fullCalcOnLoad="1"/>
</workbook>
</file>

<file path=xl/sharedStrings.xml><?xml version="1.0" encoding="utf-8"?>
<sst xmlns="http://schemas.openxmlformats.org/spreadsheetml/2006/main" count="328" uniqueCount="44">
  <si>
    <t>Kurum Adı</t>
  </si>
  <si>
    <t>Abone No</t>
  </si>
  <si>
    <t>Fatura Türü</t>
  </si>
  <si>
    <t>Son Ödeme Tarihi</t>
  </si>
  <si>
    <t>TEGM İcmal No</t>
  </si>
  <si>
    <t>İnternet</t>
  </si>
  <si>
    <t>GENEL TOPLAM</t>
  </si>
  <si>
    <t>DAMGA VERGİSİ MATRAĞI</t>
  </si>
  <si>
    <t xml:space="preserve">DAMGA VERGİSİ  </t>
  </si>
  <si>
    <t xml:space="preserve">NET ÖDENEN </t>
  </si>
  <si>
    <t>S.No</t>
  </si>
  <si>
    <t>TOKİ-Şehit Komando Onbaşı Ömer Balkan İlkokulu(8480391372)</t>
  </si>
  <si>
    <t>Cumhuriyet Anaokulu(2160635460)</t>
  </si>
  <si>
    <t>TEV-Cemile ve Samiye Bayar İlkokulu(8700221812)</t>
  </si>
  <si>
    <t>Çepni Bektaş İlkokulu(2420514781)</t>
  </si>
  <si>
    <t>TEGM Onaylanan Tutar</t>
  </si>
  <si>
    <t>Vicdan Necati Parıldar İlkokulu(1050417312)</t>
  </si>
  <si>
    <t>Samiye- Nuri Sevil İlkokulu(7420434179)</t>
  </si>
  <si>
    <t>Rotary İlkokulu(8700240388)</t>
  </si>
  <si>
    <t>Gazi Ortaokulu(3890720657)</t>
  </si>
  <si>
    <t>Şehit Sevda Güngör Anaokulu(8010696044)</t>
  </si>
  <si>
    <t>Musacalı İlkokulu(6240447993)</t>
  </si>
  <si>
    <t>Urganlı Besime Işıldak İlkokulu(8930212380)</t>
  </si>
  <si>
    <t>Urganlı Atatürk İlkokulu(8930191284)</t>
  </si>
  <si>
    <t>Sabiha Erturgut İlkokulu(2920452737)</t>
  </si>
  <si>
    <t>Kamil Semizler İlkokulu(4940261373)</t>
  </si>
  <si>
    <t>Çıkrıkçı Yaşar Kazimet Aybars İlkokulu(8700265408)</t>
  </si>
  <si>
    <t>İzzettin 75.Yıl İlkokulu(4840851644)</t>
  </si>
  <si>
    <t>Niyazi Üzmez İlkokulu(6310095731)</t>
  </si>
  <si>
    <t>TEMEL EĞİTİM OKULLARI TOPLAMI</t>
  </si>
  <si>
    <t>4670 İCMAL NUMARALI TEMEL EĞİTİM OKULLARI İNTERNET ÖDEME LİSTESİ 30.11.2020</t>
  </si>
  <si>
    <t>Detay</t>
  </si>
  <si>
    <t>Avşar Ortaokulu(1050583015)</t>
  </si>
  <si>
    <t>7 Eylül Ortaokulu(9460236396)</t>
  </si>
  <si>
    <t>İhsan Erturgut İlkokulu(4700608993)</t>
  </si>
  <si>
    <t>Irlamaz Refik Pınar Ortaokulu(4650391940)</t>
  </si>
  <si>
    <t>Hilmi Pekcan İlkokulu(4630340522)</t>
  </si>
  <si>
    <t>Samiye-Nuri Sevil Ortaokulu(7420427275)</t>
  </si>
  <si>
    <t>19 Mayıs Ortaokulu(0010748420)</t>
  </si>
  <si>
    <t>Besime Elagöz Ortaokulu(1660624799)</t>
  </si>
  <si>
    <t xml:space="preserve">Telefon  </t>
  </si>
  <si>
    <t xml:space="preserve">TEMEL EĞİTİM OKULLARI TELEFON ÖDEME LİSTESİ </t>
  </si>
  <si>
    <t>4671 İCMAL NUMARALI TEMEL EĞİTİM OKULLARI TELEFON ÖDEME LİSTESİ 30.11.2020</t>
  </si>
  <si>
    <t>FATURA GELDİ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</si>
</sst>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12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sz val="10"/>
      <color rgb="FF4F0FF3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medium">
        <color rgb="FFAAAAAA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</border>
    <border>
      <left style="medium">
        <color rgb="FFAAAAAA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3" fillId="32" borderId="10" xfId="0" applyFont="1" applyFill="1" applyBorder="1" applyAlignment="1">
      <alignment vertical="center" shrinkToFit="1"/>
    </xf>
    <xf numFmtId="0" fontId="43" fillId="32" borderId="10" xfId="0" applyFont="1" applyFill="1" applyBorder="1" applyAlignment="1">
      <alignment vertical="center" wrapText="1"/>
    </xf>
    <xf numFmtId="14" fontId="43" fillId="32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shrinkToFit="1"/>
    </xf>
    <xf numFmtId="0" fontId="43" fillId="33" borderId="10" xfId="0" applyFont="1" applyFill="1" applyBorder="1" applyAlignment="1">
      <alignment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3" fillId="32" borderId="14" xfId="0" applyFont="1" applyFill="1" applyBorder="1" applyAlignment="1">
      <alignment vertical="center" shrinkToFit="1"/>
    </xf>
    <xf numFmtId="0" fontId="43" fillId="32" borderId="14" xfId="0" applyFont="1" applyFill="1" applyBorder="1" applyAlignment="1">
      <alignment vertical="center" wrapText="1"/>
    </xf>
    <xf numFmtId="14" fontId="43" fillId="32" borderId="14" xfId="0" applyNumberFormat="1" applyFont="1" applyFill="1" applyBorder="1" applyAlignment="1">
      <alignment horizontal="center" vertical="center" wrapText="1"/>
    </xf>
    <xf numFmtId="0" fontId="43" fillId="32" borderId="15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2" borderId="16" xfId="0" applyFont="1" applyFill="1" applyBorder="1" applyAlignment="1">
      <alignment horizontal="center" vertical="center" wrapText="1"/>
    </xf>
    <xf numFmtId="0" fontId="43" fillId="32" borderId="17" xfId="0" applyFont="1" applyFill="1" applyBorder="1" applyAlignment="1">
      <alignment horizontal="center" vertical="center" wrapText="1"/>
    </xf>
    <xf numFmtId="4" fontId="45" fillId="32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2" borderId="14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14" borderId="11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left" vertical="center" wrapText="1" indent="1"/>
    </xf>
    <xf numFmtId="0" fontId="44" fillId="35" borderId="12" xfId="0" applyFont="1" applyFill="1" applyBorder="1" applyAlignment="1">
      <alignment horizontal="left" vertical="center" wrapText="1" indent="1"/>
    </xf>
    <xf numFmtId="1" fontId="43" fillId="33" borderId="10" xfId="0" applyNumberFormat="1" applyFont="1" applyFill="1" applyBorder="1" applyAlignment="1">
      <alignment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1" fontId="43" fillId="32" borderId="10" xfId="0" applyNumberFormat="1" applyFont="1" applyFill="1" applyBorder="1" applyAlignment="1">
      <alignment vertical="center" wrapText="1"/>
    </xf>
    <xf numFmtId="4" fontId="45" fillId="32" borderId="10" xfId="0" applyNumberFormat="1" applyFont="1" applyFill="1" applyBorder="1" applyAlignment="1">
      <alignment horizontal="right" vertical="center" wrapText="1"/>
    </xf>
    <xf numFmtId="0" fontId="43" fillId="9" borderId="15" xfId="0" applyFont="1" applyFill="1" applyBorder="1" applyAlignment="1">
      <alignment horizontal="center" vertical="center" wrapText="1"/>
    </xf>
    <xf numFmtId="0" fontId="43" fillId="9" borderId="17" xfId="0" applyFont="1" applyFill="1" applyBorder="1" applyAlignment="1">
      <alignment horizontal="center" vertical="center" wrapText="1"/>
    </xf>
    <xf numFmtId="1" fontId="43" fillId="32" borderId="14" xfId="0" applyNumberFormat="1" applyFont="1" applyFill="1" applyBorder="1" applyAlignment="1">
      <alignment vertical="center" wrapText="1"/>
    </xf>
    <xf numFmtId="4" fontId="45" fillId="32" borderId="14" xfId="0" applyNumberFormat="1" applyFont="1" applyFill="1" applyBorder="1" applyAlignment="1">
      <alignment horizontal="right" vertical="center" wrapText="1"/>
    </xf>
    <xf numFmtId="4" fontId="0" fillId="37" borderId="11" xfId="0" applyNumberForma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J16" sqref="J16"/>
    </sheetView>
  </sheetViews>
  <sheetFormatPr defaultColWidth="9.00390625" defaultRowHeight="12.75"/>
  <cols>
    <col min="2" max="2" width="23.625" style="0" customWidth="1"/>
    <col min="3" max="3" width="14.25390625" style="0" customWidth="1"/>
    <col min="4" max="4" width="11.375" style="0" customWidth="1"/>
    <col min="5" max="5" width="13.125" style="0" customWidth="1"/>
    <col min="6" max="6" width="12.125" style="0" customWidth="1"/>
    <col min="7" max="7" width="9.125" style="0" customWidth="1"/>
  </cols>
  <sheetData>
    <row r="1" spans="1:7" ht="12.75">
      <c r="A1" s="32" t="s">
        <v>30</v>
      </c>
      <c r="B1" s="32"/>
      <c r="C1" s="32"/>
      <c r="D1" s="32"/>
      <c r="E1" s="32"/>
      <c r="F1" s="32"/>
      <c r="G1" s="32"/>
    </row>
    <row r="2" spans="1:7" ht="13.5" thickBot="1">
      <c r="A2" s="33"/>
      <c r="B2" s="33"/>
      <c r="C2" s="33"/>
      <c r="D2" s="33"/>
      <c r="E2" s="33"/>
      <c r="F2" s="33"/>
      <c r="G2" s="33"/>
    </row>
    <row r="3" spans="1:7" ht="38.25">
      <c r="A3" s="12" t="s">
        <v>10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15</v>
      </c>
      <c r="G3" s="11" t="s">
        <v>4</v>
      </c>
    </row>
    <row r="4" spans="1:7" ht="12.75">
      <c r="A4" s="16">
        <v>1</v>
      </c>
      <c r="B4" s="1" t="s">
        <v>12</v>
      </c>
      <c r="C4" s="2">
        <v>7020004117</v>
      </c>
      <c r="D4" s="2" t="s">
        <v>5</v>
      </c>
      <c r="E4" s="3">
        <v>44124</v>
      </c>
      <c r="F4" s="22">
        <v>69</v>
      </c>
      <c r="G4" s="17">
        <v>4670</v>
      </c>
    </row>
    <row r="5" spans="1:8" ht="12.75">
      <c r="A5" s="18">
        <v>2</v>
      </c>
      <c r="B5" s="4" t="s">
        <v>14</v>
      </c>
      <c r="C5" s="5">
        <v>1845209940</v>
      </c>
      <c r="D5" s="5" t="s">
        <v>5</v>
      </c>
      <c r="E5" s="6">
        <v>43910</v>
      </c>
      <c r="F5" s="23">
        <v>34</v>
      </c>
      <c r="G5" s="19">
        <v>4670</v>
      </c>
      <c r="H5" t="s">
        <v>43</v>
      </c>
    </row>
    <row r="6" spans="1:8" ht="12.75">
      <c r="A6" s="16">
        <v>3</v>
      </c>
      <c r="B6" s="1" t="s">
        <v>26</v>
      </c>
      <c r="C6" s="2">
        <v>2363261034</v>
      </c>
      <c r="D6" s="2" t="s">
        <v>5</v>
      </c>
      <c r="E6" s="3">
        <v>44124</v>
      </c>
      <c r="F6" s="22">
        <v>69</v>
      </c>
      <c r="G6" s="17">
        <v>4670</v>
      </c>
      <c r="H6" t="s">
        <v>43</v>
      </c>
    </row>
    <row r="7" spans="1:7" ht="12.75">
      <c r="A7" s="18">
        <v>4</v>
      </c>
      <c r="B7" s="4" t="s">
        <v>19</v>
      </c>
      <c r="C7" s="5">
        <v>2363132128</v>
      </c>
      <c r="D7" s="5" t="s">
        <v>5</v>
      </c>
      <c r="E7" s="6">
        <v>43920</v>
      </c>
      <c r="F7" s="23">
        <v>238</v>
      </c>
      <c r="G7" s="19">
        <v>4670</v>
      </c>
    </row>
    <row r="8" spans="1:7" ht="12.75">
      <c r="A8" s="16">
        <v>5</v>
      </c>
      <c r="B8" s="1" t="s">
        <v>27</v>
      </c>
      <c r="C8" s="2">
        <v>1845103790</v>
      </c>
      <c r="D8" s="2" t="s">
        <v>5</v>
      </c>
      <c r="E8" s="3">
        <v>44124</v>
      </c>
      <c r="F8" s="22">
        <v>69</v>
      </c>
      <c r="G8" s="17">
        <v>4670</v>
      </c>
    </row>
    <row r="9" spans="1:7" ht="12.75">
      <c r="A9" s="18">
        <v>6</v>
      </c>
      <c r="B9" s="4" t="s">
        <v>25</v>
      </c>
      <c r="C9" s="5">
        <v>1845004604</v>
      </c>
      <c r="D9" s="5" t="s">
        <v>5</v>
      </c>
      <c r="E9" s="6">
        <v>44124</v>
      </c>
      <c r="F9" s="23">
        <v>75</v>
      </c>
      <c r="G9" s="19">
        <v>4670</v>
      </c>
    </row>
    <row r="10" spans="1:8" ht="12.75">
      <c r="A10" s="16">
        <v>7</v>
      </c>
      <c r="B10" s="1" t="s">
        <v>21</v>
      </c>
      <c r="C10" s="2">
        <v>1845104067</v>
      </c>
      <c r="D10" s="2" t="s">
        <v>5</v>
      </c>
      <c r="E10" s="3">
        <v>44004</v>
      </c>
      <c r="F10" s="22">
        <v>69</v>
      </c>
      <c r="G10" s="17">
        <v>4670</v>
      </c>
      <c r="H10" t="s">
        <v>43</v>
      </c>
    </row>
    <row r="11" spans="1:8" ht="12.75">
      <c r="A11" s="16">
        <v>8</v>
      </c>
      <c r="B11" s="1" t="s">
        <v>21</v>
      </c>
      <c r="C11" s="2">
        <v>1845104067</v>
      </c>
      <c r="D11" s="2" t="s">
        <v>5</v>
      </c>
      <c r="E11" s="3">
        <v>44032</v>
      </c>
      <c r="F11" s="22">
        <v>69</v>
      </c>
      <c r="G11" s="17">
        <v>4670</v>
      </c>
      <c r="H11" t="s">
        <v>43</v>
      </c>
    </row>
    <row r="12" spans="1:8" ht="12.75">
      <c r="A12" s="16">
        <v>9</v>
      </c>
      <c r="B12" s="1" t="s">
        <v>21</v>
      </c>
      <c r="C12" s="2">
        <v>1845104067</v>
      </c>
      <c r="D12" s="2" t="s">
        <v>5</v>
      </c>
      <c r="E12" s="3">
        <v>44063</v>
      </c>
      <c r="F12" s="22">
        <v>69</v>
      </c>
      <c r="G12" s="17">
        <v>4670</v>
      </c>
      <c r="H12" t="s">
        <v>43</v>
      </c>
    </row>
    <row r="13" spans="1:8" ht="12.75">
      <c r="A13" s="16">
        <v>10</v>
      </c>
      <c r="B13" s="1" t="s">
        <v>21</v>
      </c>
      <c r="C13" s="2">
        <v>1845104067</v>
      </c>
      <c r="D13" s="2" t="s">
        <v>5</v>
      </c>
      <c r="E13" s="3">
        <v>44095</v>
      </c>
      <c r="F13" s="22">
        <v>69</v>
      </c>
      <c r="G13" s="17">
        <v>4670</v>
      </c>
      <c r="H13" t="s">
        <v>43</v>
      </c>
    </row>
    <row r="14" spans="1:8" ht="12.75">
      <c r="A14" s="16">
        <v>11</v>
      </c>
      <c r="B14" s="1" t="s">
        <v>21</v>
      </c>
      <c r="C14" s="2">
        <v>1845104067</v>
      </c>
      <c r="D14" s="2" t="s">
        <v>5</v>
      </c>
      <c r="E14" s="3">
        <v>44124</v>
      </c>
      <c r="F14" s="22">
        <v>69</v>
      </c>
      <c r="G14" s="17">
        <v>4670</v>
      </c>
      <c r="H14" t="s">
        <v>43</v>
      </c>
    </row>
    <row r="15" spans="1:7" ht="12.75">
      <c r="A15" s="18">
        <v>12</v>
      </c>
      <c r="B15" s="4" t="s">
        <v>28</v>
      </c>
      <c r="C15" s="5">
        <v>1845000724</v>
      </c>
      <c r="D15" s="5" t="s">
        <v>5</v>
      </c>
      <c r="E15" s="6">
        <v>44124</v>
      </c>
      <c r="F15" s="23">
        <v>75</v>
      </c>
      <c r="G15" s="19">
        <v>4670</v>
      </c>
    </row>
    <row r="16" spans="1:7" ht="12.75">
      <c r="A16" s="16">
        <v>13</v>
      </c>
      <c r="B16" s="1" t="s">
        <v>18</v>
      </c>
      <c r="C16" s="2">
        <v>1845004608</v>
      </c>
      <c r="D16" s="2" t="s">
        <v>5</v>
      </c>
      <c r="E16" s="3">
        <v>43881</v>
      </c>
      <c r="F16" s="22">
        <v>69</v>
      </c>
      <c r="G16" s="17">
        <v>4670</v>
      </c>
    </row>
    <row r="17" spans="1:7" ht="12.75">
      <c r="A17" s="16">
        <v>14</v>
      </c>
      <c r="B17" s="1" t="s">
        <v>18</v>
      </c>
      <c r="C17" s="2">
        <v>1845004608</v>
      </c>
      <c r="D17" s="2" t="s">
        <v>5</v>
      </c>
      <c r="E17" s="3">
        <v>43910</v>
      </c>
      <c r="F17" s="22">
        <v>69</v>
      </c>
      <c r="G17" s="17">
        <v>4670</v>
      </c>
    </row>
    <row r="18" spans="1:7" ht="12.75">
      <c r="A18" s="16">
        <v>15</v>
      </c>
      <c r="B18" s="1" t="s">
        <v>18</v>
      </c>
      <c r="C18" s="2">
        <v>1845004608</v>
      </c>
      <c r="D18" s="2" t="s">
        <v>5</v>
      </c>
      <c r="E18" s="3">
        <v>43920</v>
      </c>
      <c r="F18" s="22">
        <v>43.75</v>
      </c>
      <c r="G18" s="17">
        <v>4670</v>
      </c>
    </row>
    <row r="19" spans="1:7" ht="12.75">
      <c r="A19" s="16">
        <v>16</v>
      </c>
      <c r="B19" s="1" t="s">
        <v>18</v>
      </c>
      <c r="C19" s="2">
        <v>1845004608</v>
      </c>
      <c r="D19" s="2" t="s">
        <v>5</v>
      </c>
      <c r="E19" s="3">
        <v>43941</v>
      </c>
      <c r="F19" s="22">
        <v>69</v>
      </c>
      <c r="G19" s="17">
        <v>4670</v>
      </c>
    </row>
    <row r="20" spans="1:7" ht="12.75">
      <c r="A20" s="16">
        <v>17</v>
      </c>
      <c r="B20" s="1" t="s">
        <v>18</v>
      </c>
      <c r="C20" s="2">
        <v>1845004608</v>
      </c>
      <c r="D20" s="2" t="s">
        <v>5</v>
      </c>
      <c r="E20" s="3">
        <v>43971</v>
      </c>
      <c r="F20" s="22">
        <v>69</v>
      </c>
      <c r="G20" s="17">
        <v>4670</v>
      </c>
    </row>
    <row r="21" spans="1:7" ht="12.75">
      <c r="A21" s="16">
        <v>18</v>
      </c>
      <c r="B21" s="1" t="s">
        <v>18</v>
      </c>
      <c r="C21" s="2">
        <v>1845004608</v>
      </c>
      <c r="D21" s="2" t="s">
        <v>5</v>
      </c>
      <c r="E21" s="3">
        <v>44004</v>
      </c>
      <c r="F21" s="22">
        <v>69</v>
      </c>
      <c r="G21" s="17">
        <v>4670</v>
      </c>
    </row>
    <row r="22" spans="1:7" ht="12.75">
      <c r="A22" s="16">
        <v>19</v>
      </c>
      <c r="B22" s="1" t="s">
        <v>18</v>
      </c>
      <c r="C22" s="2">
        <v>1845004608</v>
      </c>
      <c r="D22" s="2" t="s">
        <v>5</v>
      </c>
      <c r="E22" s="3">
        <v>44032</v>
      </c>
      <c r="F22" s="22">
        <v>69</v>
      </c>
      <c r="G22" s="17">
        <v>4670</v>
      </c>
    </row>
    <row r="23" spans="1:7" ht="12.75">
      <c r="A23" s="16">
        <v>20</v>
      </c>
      <c r="B23" s="1" t="s">
        <v>18</v>
      </c>
      <c r="C23" s="2">
        <v>1845004608</v>
      </c>
      <c r="D23" s="2" t="s">
        <v>5</v>
      </c>
      <c r="E23" s="3">
        <v>44063</v>
      </c>
      <c r="F23" s="22">
        <v>69</v>
      </c>
      <c r="G23" s="17">
        <v>4670</v>
      </c>
    </row>
    <row r="24" spans="1:7" ht="12.75">
      <c r="A24" s="16">
        <v>21</v>
      </c>
      <c r="B24" s="1" t="s">
        <v>18</v>
      </c>
      <c r="C24" s="2">
        <v>1845004608</v>
      </c>
      <c r="D24" s="2" t="s">
        <v>5</v>
      </c>
      <c r="E24" s="3">
        <v>44095</v>
      </c>
      <c r="F24" s="22">
        <v>69</v>
      </c>
      <c r="G24" s="17">
        <v>4670</v>
      </c>
    </row>
    <row r="25" spans="1:7" ht="12.75">
      <c r="A25" s="16">
        <v>22</v>
      </c>
      <c r="B25" s="1" t="s">
        <v>18</v>
      </c>
      <c r="C25" s="2">
        <v>1845004608</v>
      </c>
      <c r="D25" s="2" t="s">
        <v>5</v>
      </c>
      <c r="E25" s="3">
        <v>44124</v>
      </c>
      <c r="F25" s="22">
        <v>69</v>
      </c>
      <c r="G25" s="17">
        <v>4670</v>
      </c>
    </row>
    <row r="26" spans="1:8" ht="12.75">
      <c r="A26" s="18">
        <v>23</v>
      </c>
      <c r="B26" s="4" t="s">
        <v>24</v>
      </c>
      <c r="C26" s="5">
        <v>1845029917</v>
      </c>
      <c r="D26" s="5" t="s">
        <v>5</v>
      </c>
      <c r="E26" s="6">
        <v>44124</v>
      </c>
      <c r="F26" s="23">
        <v>83</v>
      </c>
      <c r="G26" s="19">
        <v>4670</v>
      </c>
      <c r="H26" t="s">
        <v>43</v>
      </c>
    </row>
    <row r="27" spans="1:7" ht="12.75">
      <c r="A27" s="16">
        <v>24</v>
      </c>
      <c r="B27" s="1" t="s">
        <v>17</v>
      </c>
      <c r="C27" s="2">
        <v>1845380618</v>
      </c>
      <c r="D27" s="2" t="s">
        <v>5</v>
      </c>
      <c r="E27" s="3">
        <v>43881</v>
      </c>
      <c r="F27" s="22">
        <v>69</v>
      </c>
      <c r="G27" s="17">
        <v>4670</v>
      </c>
    </row>
    <row r="28" spans="1:7" ht="12.75">
      <c r="A28" s="16">
        <v>25</v>
      </c>
      <c r="B28" s="1" t="s">
        <v>17</v>
      </c>
      <c r="C28" s="2">
        <v>1845380618</v>
      </c>
      <c r="D28" s="2" t="s">
        <v>5</v>
      </c>
      <c r="E28" s="3">
        <v>43910</v>
      </c>
      <c r="F28" s="22">
        <v>45.25</v>
      </c>
      <c r="G28" s="17">
        <v>4670</v>
      </c>
    </row>
    <row r="29" spans="1:7" ht="12.75">
      <c r="A29" s="16">
        <v>26</v>
      </c>
      <c r="B29" s="1" t="s">
        <v>17</v>
      </c>
      <c r="C29" s="2">
        <v>1845380618</v>
      </c>
      <c r="D29" s="2" t="s">
        <v>5</v>
      </c>
      <c r="E29" s="3">
        <v>43971</v>
      </c>
      <c r="F29" s="22">
        <v>138</v>
      </c>
      <c r="G29" s="17">
        <v>4670</v>
      </c>
    </row>
    <row r="30" spans="1:7" ht="12.75">
      <c r="A30" s="16">
        <v>27</v>
      </c>
      <c r="B30" s="1" t="s">
        <v>17</v>
      </c>
      <c r="C30" s="2">
        <v>1845380618</v>
      </c>
      <c r="D30" s="2" t="s">
        <v>5</v>
      </c>
      <c r="E30" s="3">
        <v>44004</v>
      </c>
      <c r="F30" s="22">
        <v>69</v>
      </c>
      <c r="G30" s="17">
        <v>4670</v>
      </c>
    </row>
    <row r="31" spans="1:7" ht="12.75">
      <c r="A31" s="16">
        <v>28</v>
      </c>
      <c r="B31" s="1" t="s">
        <v>17</v>
      </c>
      <c r="C31" s="2">
        <v>1845380618</v>
      </c>
      <c r="D31" s="2" t="s">
        <v>5</v>
      </c>
      <c r="E31" s="3">
        <v>44032</v>
      </c>
      <c r="F31" s="22">
        <v>69</v>
      </c>
      <c r="G31" s="17">
        <v>4670</v>
      </c>
    </row>
    <row r="32" spans="1:7" ht="12.75">
      <c r="A32" s="16">
        <v>29</v>
      </c>
      <c r="B32" s="1" t="s">
        <v>17</v>
      </c>
      <c r="C32" s="2">
        <v>1845380618</v>
      </c>
      <c r="D32" s="2" t="s">
        <v>5</v>
      </c>
      <c r="E32" s="3">
        <v>44063</v>
      </c>
      <c r="F32" s="22">
        <v>69</v>
      </c>
      <c r="G32" s="17">
        <v>4670</v>
      </c>
    </row>
    <row r="33" spans="1:7" ht="12.75">
      <c r="A33" s="16">
        <v>30</v>
      </c>
      <c r="B33" s="1" t="s">
        <v>17</v>
      </c>
      <c r="C33" s="2">
        <v>1845380618</v>
      </c>
      <c r="D33" s="2" t="s">
        <v>5</v>
      </c>
      <c r="E33" s="3">
        <v>44095</v>
      </c>
      <c r="F33" s="22">
        <v>69</v>
      </c>
      <c r="G33" s="17">
        <v>4670</v>
      </c>
    </row>
    <row r="34" spans="1:7" ht="12.75">
      <c r="A34" s="16">
        <v>31</v>
      </c>
      <c r="B34" s="1" t="s">
        <v>17</v>
      </c>
      <c r="C34" s="2">
        <v>1845380618</v>
      </c>
      <c r="D34" s="2" t="s">
        <v>5</v>
      </c>
      <c r="E34" s="3">
        <v>44124</v>
      </c>
      <c r="F34" s="22">
        <v>69</v>
      </c>
      <c r="G34" s="17">
        <v>4670</v>
      </c>
    </row>
    <row r="35" spans="1:8" ht="12.75">
      <c r="A35" s="18">
        <v>32</v>
      </c>
      <c r="B35" s="4" t="s">
        <v>20</v>
      </c>
      <c r="C35" s="5">
        <v>7020354732</v>
      </c>
      <c r="D35" s="5" t="s">
        <v>5</v>
      </c>
      <c r="E35" s="6">
        <v>44004</v>
      </c>
      <c r="F35" s="23">
        <v>69</v>
      </c>
      <c r="G35" s="19">
        <v>4670</v>
      </c>
      <c r="H35" t="s">
        <v>43</v>
      </c>
    </row>
    <row r="36" spans="1:8" ht="12.75">
      <c r="A36" s="18">
        <v>33</v>
      </c>
      <c r="B36" s="4" t="s">
        <v>20</v>
      </c>
      <c r="C36" s="5">
        <v>7020354732</v>
      </c>
      <c r="D36" s="5" t="s">
        <v>5</v>
      </c>
      <c r="E36" s="6">
        <v>44032</v>
      </c>
      <c r="F36" s="23">
        <v>69</v>
      </c>
      <c r="G36" s="19">
        <v>4670</v>
      </c>
      <c r="H36" t="s">
        <v>43</v>
      </c>
    </row>
    <row r="37" spans="1:8" ht="12.75">
      <c r="A37" s="18">
        <v>34</v>
      </c>
      <c r="B37" s="4" t="s">
        <v>20</v>
      </c>
      <c r="C37" s="5">
        <v>7020354732</v>
      </c>
      <c r="D37" s="5" t="s">
        <v>5</v>
      </c>
      <c r="E37" s="6">
        <v>44063</v>
      </c>
      <c r="F37" s="23">
        <v>69</v>
      </c>
      <c r="G37" s="19">
        <v>4670</v>
      </c>
      <c r="H37" t="s">
        <v>43</v>
      </c>
    </row>
    <row r="38" spans="1:8" ht="12.75">
      <c r="A38" s="18">
        <v>35</v>
      </c>
      <c r="B38" s="4" t="s">
        <v>20</v>
      </c>
      <c r="C38" s="5">
        <v>7020354732</v>
      </c>
      <c r="D38" s="5" t="s">
        <v>5</v>
      </c>
      <c r="E38" s="6">
        <v>44095</v>
      </c>
      <c r="F38" s="23">
        <v>69</v>
      </c>
      <c r="G38" s="19">
        <v>4670</v>
      </c>
      <c r="H38" t="s">
        <v>43</v>
      </c>
    </row>
    <row r="39" spans="1:8" ht="12.75">
      <c r="A39" s="18">
        <v>36</v>
      </c>
      <c r="B39" s="4" t="s">
        <v>20</v>
      </c>
      <c r="C39" s="5">
        <v>7020354732</v>
      </c>
      <c r="D39" s="5" t="s">
        <v>5</v>
      </c>
      <c r="E39" s="6">
        <v>44124</v>
      </c>
      <c r="F39" s="23">
        <v>69</v>
      </c>
      <c r="G39" s="19">
        <v>4670</v>
      </c>
      <c r="H39" t="s">
        <v>43</v>
      </c>
    </row>
    <row r="40" spans="1:8" ht="12.75">
      <c r="A40" s="16">
        <v>37</v>
      </c>
      <c r="B40" s="1" t="s">
        <v>13</v>
      </c>
      <c r="C40" s="2">
        <v>1845004601</v>
      </c>
      <c r="D40" s="2" t="s">
        <v>5</v>
      </c>
      <c r="E40" s="3">
        <v>43881</v>
      </c>
      <c r="F40" s="22">
        <v>69</v>
      </c>
      <c r="G40" s="17">
        <v>4670</v>
      </c>
      <c r="H40" t="s">
        <v>43</v>
      </c>
    </row>
    <row r="41" spans="1:8" ht="12.75">
      <c r="A41" s="16">
        <v>38</v>
      </c>
      <c r="B41" s="1" t="s">
        <v>13</v>
      </c>
      <c r="C41" s="2">
        <v>1845004601</v>
      </c>
      <c r="D41" s="2" t="s">
        <v>5</v>
      </c>
      <c r="E41" s="3">
        <v>43910</v>
      </c>
      <c r="F41" s="22">
        <v>69</v>
      </c>
      <c r="G41" s="17">
        <v>4670</v>
      </c>
      <c r="H41" t="s">
        <v>43</v>
      </c>
    </row>
    <row r="42" spans="1:8" ht="12.75">
      <c r="A42" s="16">
        <v>39</v>
      </c>
      <c r="B42" s="1" t="s">
        <v>13</v>
      </c>
      <c r="C42" s="2">
        <v>1845004601</v>
      </c>
      <c r="D42" s="2" t="s">
        <v>5</v>
      </c>
      <c r="E42" s="3">
        <v>43941</v>
      </c>
      <c r="F42" s="22">
        <v>69</v>
      </c>
      <c r="G42" s="17">
        <v>4670</v>
      </c>
      <c r="H42" t="s">
        <v>43</v>
      </c>
    </row>
    <row r="43" spans="1:8" ht="12.75">
      <c r="A43" s="18">
        <v>40</v>
      </c>
      <c r="B43" s="4" t="s">
        <v>11</v>
      </c>
      <c r="C43" s="5">
        <v>1845110854</v>
      </c>
      <c r="D43" s="5" t="s">
        <v>5</v>
      </c>
      <c r="E43" s="6">
        <v>44124</v>
      </c>
      <c r="F43" s="23">
        <v>69</v>
      </c>
      <c r="G43" s="19">
        <v>4670</v>
      </c>
      <c r="H43" t="s">
        <v>43</v>
      </c>
    </row>
    <row r="44" spans="1:8" ht="12.75">
      <c r="A44" s="16">
        <v>41</v>
      </c>
      <c r="B44" s="1" t="s">
        <v>23</v>
      </c>
      <c r="C44" s="2">
        <v>1845008884</v>
      </c>
      <c r="D44" s="2" t="s">
        <v>5</v>
      </c>
      <c r="E44" s="3">
        <v>44095</v>
      </c>
      <c r="F44" s="22">
        <v>69</v>
      </c>
      <c r="G44" s="17">
        <v>4670</v>
      </c>
      <c r="H44" t="s">
        <v>43</v>
      </c>
    </row>
    <row r="45" spans="1:8" ht="12.75">
      <c r="A45" s="16">
        <v>42</v>
      </c>
      <c r="B45" s="1" t="s">
        <v>23</v>
      </c>
      <c r="C45" s="2">
        <v>1845008884</v>
      </c>
      <c r="D45" s="2" t="s">
        <v>5</v>
      </c>
      <c r="E45" s="3">
        <v>44124</v>
      </c>
      <c r="F45" s="22">
        <v>69</v>
      </c>
      <c r="G45" s="17">
        <v>4670</v>
      </c>
      <c r="H45" t="s">
        <v>43</v>
      </c>
    </row>
    <row r="46" spans="1:7" ht="12.75">
      <c r="A46" s="18">
        <v>43</v>
      </c>
      <c r="B46" s="4" t="s">
        <v>22</v>
      </c>
      <c r="C46" s="5">
        <v>1845008886</v>
      </c>
      <c r="D46" s="5" t="s">
        <v>5</v>
      </c>
      <c r="E46" s="6">
        <v>44032</v>
      </c>
      <c r="F46" s="23">
        <v>69</v>
      </c>
      <c r="G46" s="19">
        <v>4670</v>
      </c>
    </row>
    <row r="47" spans="1:7" ht="12.75">
      <c r="A47" s="18">
        <v>44</v>
      </c>
      <c r="B47" s="4" t="s">
        <v>22</v>
      </c>
      <c r="C47" s="5">
        <v>1845008886</v>
      </c>
      <c r="D47" s="5" t="s">
        <v>5</v>
      </c>
      <c r="E47" s="6">
        <v>44063</v>
      </c>
      <c r="F47" s="23">
        <v>69</v>
      </c>
      <c r="G47" s="19">
        <v>4670</v>
      </c>
    </row>
    <row r="48" spans="1:7" ht="12.75">
      <c r="A48" s="18">
        <v>45</v>
      </c>
      <c r="B48" s="4" t="s">
        <v>22</v>
      </c>
      <c r="C48" s="5">
        <v>1845008886</v>
      </c>
      <c r="D48" s="5" t="s">
        <v>5</v>
      </c>
      <c r="E48" s="6">
        <v>44095</v>
      </c>
      <c r="F48" s="23">
        <v>69</v>
      </c>
      <c r="G48" s="19">
        <v>4670</v>
      </c>
    </row>
    <row r="49" spans="1:7" ht="12.75">
      <c r="A49" s="18">
        <v>46</v>
      </c>
      <c r="B49" s="4" t="s">
        <v>22</v>
      </c>
      <c r="C49" s="5">
        <v>1845008886</v>
      </c>
      <c r="D49" s="5" t="s">
        <v>5</v>
      </c>
      <c r="E49" s="6">
        <v>44124</v>
      </c>
      <c r="F49" s="23">
        <v>69</v>
      </c>
      <c r="G49" s="19">
        <v>4670</v>
      </c>
    </row>
    <row r="50" spans="1:7" ht="12.75">
      <c r="A50" s="16">
        <v>47</v>
      </c>
      <c r="B50" s="1" t="s">
        <v>16</v>
      </c>
      <c r="C50" s="2">
        <v>8801082847</v>
      </c>
      <c r="D50" s="2" t="s">
        <v>5</v>
      </c>
      <c r="E50" s="3">
        <v>43881</v>
      </c>
      <c r="F50" s="22">
        <v>75</v>
      </c>
      <c r="G50" s="17">
        <v>4670</v>
      </c>
    </row>
    <row r="51" spans="1:7" ht="12.75">
      <c r="A51" s="16">
        <v>48</v>
      </c>
      <c r="B51" s="1" t="s">
        <v>16</v>
      </c>
      <c r="C51" s="2">
        <v>8801082847</v>
      </c>
      <c r="D51" s="2" t="s">
        <v>5</v>
      </c>
      <c r="E51" s="3">
        <v>43910</v>
      </c>
      <c r="F51" s="22">
        <v>75</v>
      </c>
      <c r="G51" s="17">
        <v>4670</v>
      </c>
    </row>
    <row r="52" spans="1:7" ht="12.75">
      <c r="A52" s="16">
        <v>49</v>
      </c>
      <c r="B52" s="1" t="s">
        <v>16</v>
      </c>
      <c r="C52" s="2">
        <v>8801082847</v>
      </c>
      <c r="D52" s="2" t="s">
        <v>5</v>
      </c>
      <c r="E52" s="3">
        <v>43941</v>
      </c>
      <c r="F52" s="22">
        <v>75</v>
      </c>
      <c r="G52" s="17">
        <v>4670</v>
      </c>
    </row>
    <row r="53" spans="1:7" ht="12.75">
      <c r="A53" s="16">
        <v>50</v>
      </c>
      <c r="B53" s="1" t="s">
        <v>16</v>
      </c>
      <c r="C53" s="2">
        <v>8801082847</v>
      </c>
      <c r="D53" s="2" t="s">
        <v>5</v>
      </c>
      <c r="E53" s="3">
        <v>43971</v>
      </c>
      <c r="F53" s="22">
        <v>75</v>
      </c>
      <c r="G53" s="17">
        <v>4670</v>
      </c>
    </row>
    <row r="54" spans="1:7" ht="12.75">
      <c r="A54" s="16">
        <v>51</v>
      </c>
      <c r="B54" s="1" t="s">
        <v>16</v>
      </c>
      <c r="C54" s="2">
        <v>8801082847</v>
      </c>
      <c r="D54" s="2" t="s">
        <v>5</v>
      </c>
      <c r="E54" s="3">
        <v>44004</v>
      </c>
      <c r="F54" s="22">
        <v>75</v>
      </c>
      <c r="G54" s="17">
        <v>4670</v>
      </c>
    </row>
    <row r="55" spans="1:7" ht="12.75">
      <c r="A55" s="16">
        <v>52</v>
      </c>
      <c r="B55" s="1" t="s">
        <v>16</v>
      </c>
      <c r="C55" s="2">
        <v>8801082847</v>
      </c>
      <c r="D55" s="2" t="s">
        <v>5</v>
      </c>
      <c r="E55" s="3">
        <v>44032</v>
      </c>
      <c r="F55" s="22">
        <v>75</v>
      </c>
      <c r="G55" s="17">
        <v>4670</v>
      </c>
    </row>
    <row r="56" spans="1:7" ht="12.75">
      <c r="A56" s="16">
        <v>53</v>
      </c>
      <c r="B56" s="1" t="s">
        <v>16</v>
      </c>
      <c r="C56" s="2">
        <v>8801082847</v>
      </c>
      <c r="D56" s="2" t="s">
        <v>5</v>
      </c>
      <c r="E56" s="3">
        <v>44063</v>
      </c>
      <c r="F56" s="22">
        <v>75</v>
      </c>
      <c r="G56" s="17">
        <v>4670</v>
      </c>
    </row>
    <row r="57" spans="1:7" ht="12.75">
      <c r="A57" s="16">
        <v>54</v>
      </c>
      <c r="B57" s="1" t="s">
        <v>16</v>
      </c>
      <c r="C57" s="2">
        <v>8801082847</v>
      </c>
      <c r="D57" s="2" t="s">
        <v>5</v>
      </c>
      <c r="E57" s="3">
        <v>44095</v>
      </c>
      <c r="F57" s="22">
        <v>75</v>
      </c>
      <c r="G57" s="17">
        <v>4670</v>
      </c>
    </row>
    <row r="58" spans="1:7" ht="13.5" thickBot="1">
      <c r="A58" s="21">
        <v>55</v>
      </c>
      <c r="B58" s="13" t="s">
        <v>16</v>
      </c>
      <c r="C58" s="14">
        <v>8801082847</v>
      </c>
      <c r="D58" s="14" t="s">
        <v>5</v>
      </c>
      <c r="E58" s="15">
        <v>44124</v>
      </c>
      <c r="F58" s="24">
        <v>75</v>
      </c>
      <c r="G58" s="20">
        <v>4670</v>
      </c>
    </row>
    <row r="59" spans="1:6" ht="24.75" customHeight="1">
      <c r="A59" s="26" t="s">
        <v>29</v>
      </c>
      <c r="B59" s="26"/>
      <c r="C59" s="26"/>
      <c r="D59" s="26"/>
      <c r="E59" s="26"/>
      <c r="F59" s="10">
        <f>SUM(F4:F58)</f>
        <v>4029</v>
      </c>
    </row>
    <row r="61" spans="1:6" ht="12.75">
      <c r="A61" s="27" t="s">
        <v>6</v>
      </c>
      <c r="B61" s="28"/>
      <c r="C61" s="28"/>
      <c r="D61" s="28"/>
      <c r="E61" s="29"/>
      <c r="F61" s="8">
        <f>F59</f>
        <v>4029</v>
      </c>
    </row>
    <row r="62" spans="1:6" ht="15">
      <c r="A62" s="30" t="s">
        <v>7</v>
      </c>
      <c r="B62" s="30"/>
      <c r="C62" s="30"/>
      <c r="D62" s="30"/>
      <c r="E62" s="30"/>
      <c r="F62" s="7">
        <f>F61/118%</f>
        <v>3414.406779661017</v>
      </c>
    </row>
    <row r="63" spans="1:6" ht="15">
      <c r="A63" s="31" t="s">
        <v>8</v>
      </c>
      <c r="B63" s="31"/>
      <c r="C63" s="31"/>
      <c r="D63" s="31"/>
      <c r="E63" s="31"/>
      <c r="F63" s="9">
        <f>F62*0.948%</f>
        <v>32.368576271186434</v>
      </c>
    </row>
    <row r="64" spans="1:6" ht="15">
      <c r="A64" s="25" t="s">
        <v>9</v>
      </c>
      <c r="B64" s="25"/>
      <c r="C64" s="25"/>
      <c r="D64" s="25"/>
      <c r="E64" s="25"/>
      <c r="F64" s="10">
        <f>F61-F63</f>
        <v>3996.6314237288134</v>
      </c>
    </row>
  </sheetData>
  <sheetProtection/>
  <autoFilter ref="A3:G3"/>
  <mergeCells count="6">
    <mergeCell ref="A61:E61"/>
    <mergeCell ref="A62:E62"/>
    <mergeCell ref="A63:E63"/>
    <mergeCell ref="A64:E64"/>
    <mergeCell ref="A1:G2"/>
    <mergeCell ref="A59:E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2" max="2" width="22.375" style="0" customWidth="1"/>
    <col min="3" max="3" width="16.875" style="0" customWidth="1"/>
    <col min="5" max="5" width="12.625" style="0" customWidth="1"/>
    <col min="6" max="6" width="13.125" style="0" customWidth="1"/>
  </cols>
  <sheetData>
    <row r="1" spans="1:7" ht="12.75">
      <c r="A1" s="32" t="s">
        <v>42</v>
      </c>
      <c r="B1" s="32"/>
      <c r="C1" s="32"/>
      <c r="D1" s="32"/>
      <c r="E1" s="32"/>
      <c r="F1" s="32"/>
      <c r="G1" s="32"/>
    </row>
    <row r="2" spans="1:7" ht="13.5" thickBot="1">
      <c r="A2" s="33"/>
      <c r="B2" s="33"/>
      <c r="C2" s="33"/>
      <c r="D2" s="33"/>
      <c r="E2" s="33"/>
      <c r="F2" s="33"/>
      <c r="G2" s="33"/>
    </row>
    <row r="3" spans="1:7" ht="38.25">
      <c r="A3" s="34" t="s">
        <v>31</v>
      </c>
      <c r="B3" s="35" t="s">
        <v>0</v>
      </c>
      <c r="C3" s="35" t="s">
        <v>1</v>
      </c>
      <c r="D3" s="35" t="s">
        <v>2</v>
      </c>
      <c r="E3" s="35" t="s">
        <v>3</v>
      </c>
      <c r="F3" s="35" t="s">
        <v>15</v>
      </c>
      <c r="G3" s="35" t="s">
        <v>4</v>
      </c>
    </row>
    <row r="4" spans="1:7" ht="12.75">
      <c r="A4" s="40">
        <v>1</v>
      </c>
      <c r="B4" s="4" t="s">
        <v>38</v>
      </c>
      <c r="C4" s="36">
        <v>2363134810</v>
      </c>
      <c r="D4" s="5" t="s">
        <v>40</v>
      </c>
      <c r="E4" s="6">
        <v>44132</v>
      </c>
      <c r="F4" s="37">
        <v>41</v>
      </c>
      <c r="G4" s="19">
        <v>4671</v>
      </c>
    </row>
    <row r="5" spans="1:8" ht="12.75">
      <c r="A5" s="40">
        <v>2</v>
      </c>
      <c r="B5" s="1" t="s">
        <v>33</v>
      </c>
      <c r="C5" s="38">
        <v>2363140193</v>
      </c>
      <c r="D5" s="2" t="s">
        <v>40</v>
      </c>
      <c r="E5" s="3">
        <v>43950</v>
      </c>
      <c r="F5" s="39">
        <v>43.75</v>
      </c>
      <c r="G5" s="17">
        <v>4671</v>
      </c>
      <c r="H5" t="s">
        <v>43</v>
      </c>
    </row>
    <row r="6" spans="1:8" ht="12.75">
      <c r="A6" s="40">
        <v>3</v>
      </c>
      <c r="B6" s="1" t="s">
        <v>33</v>
      </c>
      <c r="C6" s="38">
        <v>2363140193</v>
      </c>
      <c r="D6" s="2" t="s">
        <v>40</v>
      </c>
      <c r="E6" s="3">
        <v>43980</v>
      </c>
      <c r="F6" s="39">
        <v>40.25</v>
      </c>
      <c r="G6" s="17">
        <v>4671</v>
      </c>
      <c r="H6" t="s">
        <v>43</v>
      </c>
    </row>
    <row r="7" spans="1:8" ht="12.75">
      <c r="A7" s="40">
        <v>4</v>
      </c>
      <c r="B7" s="1" t="s">
        <v>33</v>
      </c>
      <c r="C7" s="38">
        <v>2363140193</v>
      </c>
      <c r="D7" s="2" t="s">
        <v>40</v>
      </c>
      <c r="E7" s="3">
        <v>44012</v>
      </c>
      <c r="F7" s="39">
        <v>35</v>
      </c>
      <c r="G7" s="17">
        <v>4671</v>
      </c>
      <c r="H7" t="s">
        <v>43</v>
      </c>
    </row>
    <row r="8" spans="1:8" ht="12.75">
      <c r="A8" s="40">
        <v>5</v>
      </c>
      <c r="B8" s="1" t="s">
        <v>33</v>
      </c>
      <c r="C8" s="38">
        <v>2363140193</v>
      </c>
      <c r="D8" s="2" t="s">
        <v>40</v>
      </c>
      <c r="E8" s="3">
        <v>44041</v>
      </c>
      <c r="F8" s="39">
        <v>100.5</v>
      </c>
      <c r="G8" s="17">
        <v>4671</v>
      </c>
      <c r="H8" t="s">
        <v>43</v>
      </c>
    </row>
    <row r="9" spans="1:8" ht="12.75">
      <c r="A9" s="40">
        <v>6</v>
      </c>
      <c r="B9" s="1" t="s">
        <v>33</v>
      </c>
      <c r="C9" s="38">
        <v>2363140193</v>
      </c>
      <c r="D9" s="2" t="s">
        <v>40</v>
      </c>
      <c r="E9" s="3">
        <v>44071</v>
      </c>
      <c r="F9" s="39">
        <v>41.5</v>
      </c>
      <c r="G9" s="17">
        <v>4671</v>
      </c>
      <c r="H9" t="s">
        <v>43</v>
      </c>
    </row>
    <row r="10" spans="1:8" ht="12.75">
      <c r="A10" s="40">
        <v>7</v>
      </c>
      <c r="B10" s="1" t="s">
        <v>33</v>
      </c>
      <c r="C10" s="38">
        <v>2363140193</v>
      </c>
      <c r="D10" s="2" t="s">
        <v>40</v>
      </c>
      <c r="E10" s="3">
        <v>44103</v>
      </c>
      <c r="F10" s="39">
        <v>36</v>
      </c>
      <c r="G10" s="17">
        <v>4671</v>
      </c>
      <c r="H10" t="s">
        <v>43</v>
      </c>
    </row>
    <row r="11" spans="1:8" ht="12.75">
      <c r="A11" s="40">
        <v>8</v>
      </c>
      <c r="B11" s="1" t="s">
        <v>33</v>
      </c>
      <c r="C11" s="38">
        <v>2363140193</v>
      </c>
      <c r="D11" s="2" t="s">
        <v>40</v>
      </c>
      <c r="E11" s="3">
        <v>44132</v>
      </c>
      <c r="F11" s="39">
        <v>37.25</v>
      </c>
      <c r="G11" s="17">
        <v>4671</v>
      </c>
      <c r="H11" t="s">
        <v>43</v>
      </c>
    </row>
    <row r="12" spans="1:7" ht="12.75">
      <c r="A12" s="40">
        <v>9</v>
      </c>
      <c r="B12" s="4" t="s">
        <v>32</v>
      </c>
      <c r="C12" s="36">
        <v>2011376092016</v>
      </c>
      <c r="D12" s="5" t="s">
        <v>40</v>
      </c>
      <c r="E12" s="6">
        <v>43888</v>
      </c>
      <c r="F12" s="37">
        <v>32</v>
      </c>
      <c r="G12" s="19">
        <v>4671</v>
      </c>
    </row>
    <row r="13" spans="1:7" ht="12.75">
      <c r="A13" s="40">
        <v>10</v>
      </c>
      <c r="B13" s="4" t="s">
        <v>32</v>
      </c>
      <c r="C13" s="36">
        <v>2011376092016</v>
      </c>
      <c r="D13" s="5" t="s">
        <v>40</v>
      </c>
      <c r="E13" s="6">
        <v>43950</v>
      </c>
      <c r="F13" s="37">
        <v>32</v>
      </c>
      <c r="G13" s="19">
        <v>4671</v>
      </c>
    </row>
    <row r="14" spans="1:7" ht="12.75">
      <c r="A14" s="40">
        <v>11</v>
      </c>
      <c r="B14" s="4" t="s">
        <v>32</v>
      </c>
      <c r="C14" s="36">
        <v>2011376092016</v>
      </c>
      <c r="D14" s="5" t="s">
        <v>40</v>
      </c>
      <c r="E14" s="6">
        <v>43980</v>
      </c>
      <c r="F14" s="37">
        <v>32</v>
      </c>
      <c r="G14" s="19">
        <v>4671</v>
      </c>
    </row>
    <row r="15" spans="1:7" ht="12.75">
      <c r="A15" s="40">
        <v>12</v>
      </c>
      <c r="B15" s="4" t="s">
        <v>32</v>
      </c>
      <c r="C15" s="36">
        <v>2011376092016</v>
      </c>
      <c r="D15" s="5" t="s">
        <v>40</v>
      </c>
      <c r="E15" s="6">
        <v>44012</v>
      </c>
      <c r="F15" s="37">
        <v>32</v>
      </c>
      <c r="G15" s="19">
        <v>4671</v>
      </c>
    </row>
    <row r="16" spans="1:7" ht="12.75">
      <c r="A16" s="40">
        <v>13</v>
      </c>
      <c r="B16" s="4" t="s">
        <v>32</v>
      </c>
      <c r="C16" s="36">
        <v>2011376092016</v>
      </c>
      <c r="D16" s="5" t="s">
        <v>40</v>
      </c>
      <c r="E16" s="6">
        <v>44041</v>
      </c>
      <c r="F16" s="37">
        <v>32</v>
      </c>
      <c r="G16" s="19">
        <v>4671</v>
      </c>
    </row>
    <row r="17" spans="1:7" ht="12.75">
      <c r="A17" s="40">
        <v>14</v>
      </c>
      <c r="B17" s="4" t="s">
        <v>32</v>
      </c>
      <c r="C17" s="36">
        <v>2011376092016</v>
      </c>
      <c r="D17" s="5" t="s">
        <v>40</v>
      </c>
      <c r="E17" s="6">
        <v>44071</v>
      </c>
      <c r="F17" s="37">
        <v>32</v>
      </c>
      <c r="G17" s="19">
        <v>4671</v>
      </c>
    </row>
    <row r="18" spans="1:7" ht="12.75">
      <c r="A18" s="40">
        <v>15</v>
      </c>
      <c r="B18" s="4" t="s">
        <v>32</v>
      </c>
      <c r="C18" s="36">
        <v>2011376092016</v>
      </c>
      <c r="D18" s="5" t="s">
        <v>40</v>
      </c>
      <c r="E18" s="6">
        <v>44103</v>
      </c>
      <c r="F18" s="37">
        <v>32</v>
      </c>
      <c r="G18" s="19">
        <v>4671</v>
      </c>
    </row>
    <row r="19" spans="1:7" ht="12.75">
      <c r="A19" s="40">
        <v>16</v>
      </c>
      <c r="B19" s="4" t="s">
        <v>32</v>
      </c>
      <c r="C19" s="36">
        <v>2011376092016</v>
      </c>
      <c r="D19" s="5" t="s">
        <v>40</v>
      </c>
      <c r="E19" s="6">
        <v>44132</v>
      </c>
      <c r="F19" s="37">
        <v>32</v>
      </c>
      <c r="G19" s="19">
        <v>4671</v>
      </c>
    </row>
    <row r="20" spans="1:7" ht="12.75">
      <c r="A20" s="40">
        <v>17</v>
      </c>
      <c r="B20" s="1" t="s">
        <v>39</v>
      </c>
      <c r="C20" s="38">
        <v>2363148086</v>
      </c>
      <c r="D20" s="2" t="s">
        <v>40</v>
      </c>
      <c r="E20" s="3">
        <v>44160</v>
      </c>
      <c r="F20" s="39">
        <v>50</v>
      </c>
      <c r="G20" s="17">
        <v>4671</v>
      </c>
    </row>
    <row r="21" spans="1:7" ht="12.75">
      <c r="A21" s="40">
        <v>18</v>
      </c>
      <c r="B21" s="4" t="s">
        <v>12</v>
      </c>
      <c r="C21" s="36">
        <v>2363124520</v>
      </c>
      <c r="D21" s="5" t="s">
        <v>40</v>
      </c>
      <c r="E21" s="6">
        <v>44132</v>
      </c>
      <c r="F21" s="37">
        <v>39.75</v>
      </c>
      <c r="G21" s="19">
        <v>4671</v>
      </c>
    </row>
    <row r="22" spans="1:8" ht="12.75">
      <c r="A22" s="40">
        <v>19</v>
      </c>
      <c r="B22" s="1" t="s">
        <v>26</v>
      </c>
      <c r="C22" s="38">
        <v>2363261034</v>
      </c>
      <c r="D22" s="2" t="s">
        <v>40</v>
      </c>
      <c r="E22" s="3">
        <v>44132</v>
      </c>
      <c r="F22" s="39">
        <v>35.75</v>
      </c>
      <c r="G22" s="17">
        <v>4671</v>
      </c>
      <c r="H22" t="s">
        <v>43</v>
      </c>
    </row>
    <row r="23" spans="1:8" ht="12.75">
      <c r="A23" s="40">
        <v>20</v>
      </c>
      <c r="B23" s="4" t="s">
        <v>36</v>
      </c>
      <c r="C23" s="36">
        <v>2363134799</v>
      </c>
      <c r="D23" s="5" t="s">
        <v>40</v>
      </c>
      <c r="E23" s="6">
        <v>44132</v>
      </c>
      <c r="F23" s="37">
        <v>33</v>
      </c>
      <c r="G23" s="19">
        <v>4671</v>
      </c>
      <c r="H23" t="s">
        <v>43</v>
      </c>
    </row>
    <row r="24" spans="1:7" ht="12.75">
      <c r="A24" s="40">
        <v>21</v>
      </c>
      <c r="B24" s="1" t="s">
        <v>35</v>
      </c>
      <c r="C24" s="38">
        <v>2363291033</v>
      </c>
      <c r="D24" s="2" t="s">
        <v>40</v>
      </c>
      <c r="E24" s="3">
        <v>44132</v>
      </c>
      <c r="F24" s="39">
        <v>32</v>
      </c>
      <c r="G24" s="17">
        <v>4671</v>
      </c>
    </row>
    <row r="25" spans="1:8" ht="12.75">
      <c r="A25" s="40">
        <v>22</v>
      </c>
      <c r="B25" s="4" t="s">
        <v>34</v>
      </c>
      <c r="C25" s="36">
        <v>2363124709</v>
      </c>
      <c r="D25" s="5" t="s">
        <v>40</v>
      </c>
      <c r="E25" s="6">
        <v>44041</v>
      </c>
      <c r="F25" s="37">
        <v>39.75</v>
      </c>
      <c r="G25" s="19">
        <v>4671</v>
      </c>
      <c r="H25" t="s">
        <v>43</v>
      </c>
    </row>
    <row r="26" spans="1:8" ht="12.75">
      <c r="A26" s="40">
        <v>23</v>
      </c>
      <c r="B26" s="4" t="s">
        <v>34</v>
      </c>
      <c r="C26" s="36">
        <v>2363124709</v>
      </c>
      <c r="D26" s="5" t="s">
        <v>40</v>
      </c>
      <c r="E26" s="6">
        <v>44071</v>
      </c>
      <c r="F26" s="37">
        <v>40</v>
      </c>
      <c r="G26" s="19">
        <v>4671</v>
      </c>
      <c r="H26" t="s">
        <v>43</v>
      </c>
    </row>
    <row r="27" spans="1:8" ht="12.75">
      <c r="A27" s="40">
        <v>24</v>
      </c>
      <c r="B27" s="4" t="s">
        <v>34</v>
      </c>
      <c r="C27" s="36">
        <v>2363124709</v>
      </c>
      <c r="D27" s="5" t="s">
        <v>40</v>
      </c>
      <c r="E27" s="6">
        <v>44103</v>
      </c>
      <c r="F27" s="37">
        <v>40</v>
      </c>
      <c r="G27" s="19">
        <v>4671</v>
      </c>
      <c r="H27" t="s">
        <v>43</v>
      </c>
    </row>
    <row r="28" spans="1:8" ht="12.75">
      <c r="A28" s="40">
        <v>25</v>
      </c>
      <c r="B28" s="4" t="s">
        <v>34</v>
      </c>
      <c r="C28" s="36">
        <v>2363124709</v>
      </c>
      <c r="D28" s="5" t="s">
        <v>40</v>
      </c>
      <c r="E28" s="6">
        <v>44132</v>
      </c>
      <c r="F28" s="37">
        <v>39.75</v>
      </c>
      <c r="G28" s="19">
        <v>4671</v>
      </c>
      <c r="H28" t="s">
        <v>43</v>
      </c>
    </row>
    <row r="29" spans="1:7" ht="12.75">
      <c r="A29" s="40">
        <v>26</v>
      </c>
      <c r="B29" s="1" t="s">
        <v>27</v>
      </c>
      <c r="C29" s="38">
        <v>2363213063</v>
      </c>
      <c r="D29" s="2" t="s">
        <v>40</v>
      </c>
      <c r="E29" s="3">
        <v>44132</v>
      </c>
      <c r="F29" s="39">
        <v>31.75</v>
      </c>
      <c r="G29" s="17">
        <v>4671</v>
      </c>
    </row>
    <row r="30" spans="1:7" ht="12.75">
      <c r="A30" s="40">
        <v>27</v>
      </c>
      <c r="B30" s="4" t="s">
        <v>25</v>
      </c>
      <c r="C30" s="36">
        <v>2363131773</v>
      </c>
      <c r="D30" s="5" t="s">
        <v>40</v>
      </c>
      <c r="E30" s="6">
        <v>44132</v>
      </c>
      <c r="F30" s="37">
        <v>34.75</v>
      </c>
      <c r="G30" s="19">
        <v>4671</v>
      </c>
    </row>
    <row r="31" spans="1:7" ht="12.75">
      <c r="A31" s="40">
        <v>28</v>
      </c>
      <c r="B31" s="4" t="s">
        <v>25</v>
      </c>
      <c r="C31" s="36">
        <v>2362134738</v>
      </c>
      <c r="D31" s="5" t="s">
        <v>40</v>
      </c>
      <c r="E31" s="6">
        <v>44132</v>
      </c>
      <c r="F31" s="37">
        <v>35</v>
      </c>
      <c r="G31" s="19">
        <v>4671</v>
      </c>
    </row>
    <row r="32" spans="1:8" ht="12.75">
      <c r="A32" s="40">
        <v>29</v>
      </c>
      <c r="B32" s="1" t="s">
        <v>21</v>
      </c>
      <c r="C32" s="38">
        <v>2363228131</v>
      </c>
      <c r="D32" s="2" t="s">
        <v>40</v>
      </c>
      <c r="E32" s="3">
        <v>44012</v>
      </c>
      <c r="F32" s="39">
        <v>34.75</v>
      </c>
      <c r="G32" s="17">
        <v>4671</v>
      </c>
      <c r="H32" t="s">
        <v>43</v>
      </c>
    </row>
    <row r="33" spans="1:8" ht="12.75">
      <c r="A33" s="40">
        <v>30</v>
      </c>
      <c r="B33" s="1" t="s">
        <v>21</v>
      </c>
      <c r="C33" s="38">
        <v>2363228131</v>
      </c>
      <c r="D33" s="2" t="s">
        <v>40</v>
      </c>
      <c r="E33" s="3">
        <v>44041</v>
      </c>
      <c r="F33" s="39">
        <v>35</v>
      </c>
      <c r="G33" s="17">
        <v>4671</v>
      </c>
      <c r="H33" t="s">
        <v>43</v>
      </c>
    </row>
    <row r="34" spans="1:8" ht="12.75">
      <c r="A34" s="40">
        <v>31</v>
      </c>
      <c r="B34" s="1" t="s">
        <v>21</v>
      </c>
      <c r="C34" s="38">
        <v>2363228131</v>
      </c>
      <c r="D34" s="2" t="s">
        <v>40</v>
      </c>
      <c r="E34" s="3">
        <v>44071</v>
      </c>
      <c r="F34" s="39">
        <v>35</v>
      </c>
      <c r="G34" s="17">
        <v>4671</v>
      </c>
      <c r="H34" t="s">
        <v>43</v>
      </c>
    </row>
    <row r="35" spans="1:8" ht="12.75">
      <c r="A35" s="40">
        <v>32</v>
      </c>
      <c r="B35" s="1" t="s">
        <v>21</v>
      </c>
      <c r="C35" s="38">
        <v>2363228131</v>
      </c>
      <c r="D35" s="2" t="s">
        <v>40</v>
      </c>
      <c r="E35" s="3">
        <v>44103</v>
      </c>
      <c r="F35" s="39">
        <v>34.75</v>
      </c>
      <c r="G35" s="17">
        <v>4671</v>
      </c>
      <c r="H35" t="s">
        <v>43</v>
      </c>
    </row>
    <row r="36" spans="1:8" ht="12.75">
      <c r="A36" s="40">
        <v>33</v>
      </c>
      <c r="B36" s="1" t="s">
        <v>21</v>
      </c>
      <c r="C36" s="38">
        <v>2363228131</v>
      </c>
      <c r="D36" s="2" t="s">
        <v>40</v>
      </c>
      <c r="E36" s="3">
        <v>44132</v>
      </c>
      <c r="F36" s="39">
        <v>35</v>
      </c>
      <c r="G36" s="17">
        <v>4671</v>
      </c>
      <c r="H36" t="s">
        <v>43</v>
      </c>
    </row>
    <row r="37" spans="1:7" ht="12.75">
      <c r="A37" s="40">
        <v>34</v>
      </c>
      <c r="B37" s="4" t="s">
        <v>28</v>
      </c>
      <c r="C37" s="36">
        <v>2363134410</v>
      </c>
      <c r="D37" s="5" t="s">
        <v>40</v>
      </c>
      <c r="E37" s="6">
        <v>44132</v>
      </c>
      <c r="F37" s="37">
        <v>36.5</v>
      </c>
      <c r="G37" s="19">
        <v>4671</v>
      </c>
    </row>
    <row r="38" spans="1:7" ht="12.75">
      <c r="A38" s="40">
        <v>35</v>
      </c>
      <c r="B38" s="4" t="s">
        <v>28</v>
      </c>
      <c r="C38" s="36">
        <v>2363147040</v>
      </c>
      <c r="D38" s="5" t="s">
        <v>40</v>
      </c>
      <c r="E38" s="6">
        <v>44132</v>
      </c>
      <c r="F38" s="37">
        <v>26.75</v>
      </c>
      <c r="G38" s="19">
        <v>4671</v>
      </c>
    </row>
    <row r="39" spans="1:7" ht="12.75">
      <c r="A39" s="40">
        <v>36</v>
      </c>
      <c r="B39" s="1" t="s">
        <v>18</v>
      </c>
      <c r="C39" s="38">
        <v>2363149140</v>
      </c>
      <c r="D39" s="2" t="s">
        <v>40</v>
      </c>
      <c r="E39" s="3">
        <v>43888</v>
      </c>
      <c r="F39" s="39">
        <v>43</v>
      </c>
      <c r="G39" s="17">
        <v>4671</v>
      </c>
    </row>
    <row r="40" spans="1:7" ht="12.75">
      <c r="A40" s="40">
        <v>37</v>
      </c>
      <c r="B40" s="1" t="s">
        <v>18</v>
      </c>
      <c r="C40" s="38">
        <v>2363149140</v>
      </c>
      <c r="D40" s="2" t="s">
        <v>40</v>
      </c>
      <c r="E40" s="3">
        <v>43950</v>
      </c>
      <c r="F40" s="39">
        <v>42.75</v>
      </c>
      <c r="G40" s="17">
        <v>4671</v>
      </c>
    </row>
    <row r="41" spans="1:7" ht="12.75">
      <c r="A41" s="40">
        <v>38</v>
      </c>
      <c r="B41" s="1" t="s">
        <v>18</v>
      </c>
      <c r="C41" s="38">
        <v>2363149140</v>
      </c>
      <c r="D41" s="2" t="s">
        <v>40</v>
      </c>
      <c r="E41" s="3">
        <v>43980</v>
      </c>
      <c r="F41" s="39">
        <v>43</v>
      </c>
      <c r="G41" s="17">
        <v>4671</v>
      </c>
    </row>
    <row r="42" spans="1:7" ht="12.75">
      <c r="A42" s="40">
        <v>39</v>
      </c>
      <c r="B42" s="1" t="s">
        <v>18</v>
      </c>
      <c r="C42" s="38">
        <v>2363149140</v>
      </c>
      <c r="D42" s="2" t="s">
        <v>40</v>
      </c>
      <c r="E42" s="3">
        <v>44012</v>
      </c>
      <c r="F42" s="39">
        <v>42.75</v>
      </c>
      <c r="G42" s="17">
        <v>4671</v>
      </c>
    </row>
    <row r="43" spans="1:7" ht="12.75">
      <c r="A43" s="40">
        <v>40</v>
      </c>
      <c r="B43" s="1" t="s">
        <v>18</v>
      </c>
      <c r="C43" s="38">
        <v>2363149140</v>
      </c>
      <c r="D43" s="2" t="s">
        <v>40</v>
      </c>
      <c r="E43" s="3">
        <v>44041</v>
      </c>
      <c r="F43" s="39">
        <v>43</v>
      </c>
      <c r="G43" s="17">
        <v>4671</v>
      </c>
    </row>
    <row r="44" spans="1:7" ht="12.75">
      <c r="A44" s="40">
        <v>41</v>
      </c>
      <c r="B44" s="1" t="s">
        <v>18</v>
      </c>
      <c r="C44" s="38">
        <v>2363149140</v>
      </c>
      <c r="D44" s="2" t="s">
        <v>40</v>
      </c>
      <c r="E44" s="3">
        <v>44071</v>
      </c>
      <c r="F44" s="39">
        <v>43</v>
      </c>
      <c r="G44" s="17">
        <v>4671</v>
      </c>
    </row>
    <row r="45" spans="1:7" ht="12.75">
      <c r="A45" s="40">
        <v>42</v>
      </c>
      <c r="B45" s="1" t="s">
        <v>18</v>
      </c>
      <c r="C45" s="38">
        <v>2363149140</v>
      </c>
      <c r="D45" s="2" t="s">
        <v>40</v>
      </c>
      <c r="E45" s="3">
        <v>44103</v>
      </c>
      <c r="F45" s="39">
        <v>75.42</v>
      </c>
      <c r="G45" s="17">
        <v>4671</v>
      </c>
    </row>
    <row r="46" spans="1:7" ht="12.75">
      <c r="A46" s="40">
        <v>43</v>
      </c>
      <c r="B46" s="1" t="s">
        <v>18</v>
      </c>
      <c r="C46" s="38">
        <v>2363149140</v>
      </c>
      <c r="D46" s="2" t="s">
        <v>40</v>
      </c>
      <c r="E46" s="3">
        <v>44132</v>
      </c>
      <c r="F46" s="39">
        <v>43</v>
      </c>
      <c r="G46" s="17">
        <v>4671</v>
      </c>
    </row>
    <row r="47" spans="1:8" ht="12.75">
      <c r="A47" s="40">
        <v>44</v>
      </c>
      <c r="B47" s="4" t="s">
        <v>24</v>
      </c>
      <c r="C47" s="36">
        <v>2363256200</v>
      </c>
      <c r="D47" s="5" t="s">
        <v>40</v>
      </c>
      <c r="E47" s="6">
        <v>44132</v>
      </c>
      <c r="F47" s="37">
        <v>45</v>
      </c>
      <c r="G47" s="19">
        <v>4671</v>
      </c>
      <c r="H47" t="s">
        <v>43</v>
      </c>
    </row>
    <row r="48" spans="1:7" ht="12.75">
      <c r="A48" s="40">
        <v>45</v>
      </c>
      <c r="B48" s="1" t="s">
        <v>17</v>
      </c>
      <c r="C48" s="38">
        <v>2363132777</v>
      </c>
      <c r="D48" s="2" t="s">
        <v>40</v>
      </c>
      <c r="E48" s="3">
        <v>43888</v>
      </c>
      <c r="F48" s="39">
        <v>40</v>
      </c>
      <c r="G48" s="17">
        <v>4671</v>
      </c>
    </row>
    <row r="49" spans="1:7" ht="12.75">
      <c r="A49" s="40">
        <v>46</v>
      </c>
      <c r="B49" s="1" t="s">
        <v>17</v>
      </c>
      <c r="C49" s="38">
        <v>2363132777</v>
      </c>
      <c r="D49" s="2" t="s">
        <v>40</v>
      </c>
      <c r="E49" s="3">
        <v>43920</v>
      </c>
      <c r="F49" s="39">
        <v>73.25</v>
      </c>
      <c r="G49" s="17">
        <v>4671</v>
      </c>
    </row>
    <row r="50" spans="1:7" ht="12.75">
      <c r="A50" s="40">
        <v>47</v>
      </c>
      <c r="B50" s="1" t="s">
        <v>17</v>
      </c>
      <c r="C50" s="38">
        <v>2363132777</v>
      </c>
      <c r="D50" s="2" t="s">
        <v>40</v>
      </c>
      <c r="E50" s="3">
        <v>43950</v>
      </c>
      <c r="F50" s="39">
        <v>40</v>
      </c>
      <c r="G50" s="17">
        <v>4671</v>
      </c>
    </row>
    <row r="51" spans="1:7" ht="12.75">
      <c r="A51" s="40">
        <v>48</v>
      </c>
      <c r="B51" s="1" t="s">
        <v>17</v>
      </c>
      <c r="C51" s="38">
        <v>2363132777</v>
      </c>
      <c r="D51" s="2" t="s">
        <v>40</v>
      </c>
      <c r="E51" s="3">
        <v>43980</v>
      </c>
      <c r="F51" s="39">
        <v>39.75</v>
      </c>
      <c r="G51" s="17">
        <v>4671</v>
      </c>
    </row>
    <row r="52" spans="1:7" ht="12.75">
      <c r="A52" s="40">
        <v>49</v>
      </c>
      <c r="B52" s="1" t="s">
        <v>17</v>
      </c>
      <c r="C52" s="38">
        <v>2363132777</v>
      </c>
      <c r="D52" s="2" t="s">
        <v>40</v>
      </c>
      <c r="E52" s="3">
        <v>44012</v>
      </c>
      <c r="F52" s="39">
        <v>40</v>
      </c>
      <c r="G52" s="17">
        <v>4671</v>
      </c>
    </row>
    <row r="53" spans="1:7" ht="12.75">
      <c r="A53" s="40">
        <v>50</v>
      </c>
      <c r="B53" s="1" t="s">
        <v>17</v>
      </c>
      <c r="C53" s="38">
        <v>2363132777</v>
      </c>
      <c r="D53" s="2" t="s">
        <v>40</v>
      </c>
      <c r="E53" s="3">
        <v>44041</v>
      </c>
      <c r="F53" s="39">
        <v>39.75</v>
      </c>
      <c r="G53" s="17">
        <v>4671</v>
      </c>
    </row>
    <row r="54" spans="1:7" ht="12.75">
      <c r="A54" s="40">
        <v>51</v>
      </c>
      <c r="B54" s="1" t="s">
        <v>17</v>
      </c>
      <c r="C54" s="38">
        <v>2363132777</v>
      </c>
      <c r="D54" s="2" t="s">
        <v>40</v>
      </c>
      <c r="E54" s="3">
        <v>44071</v>
      </c>
      <c r="F54" s="39">
        <v>40</v>
      </c>
      <c r="G54" s="17">
        <v>4671</v>
      </c>
    </row>
    <row r="55" spans="1:7" ht="12.75">
      <c r="A55" s="40">
        <v>52</v>
      </c>
      <c r="B55" s="1" t="s">
        <v>17</v>
      </c>
      <c r="C55" s="38">
        <v>2363132777</v>
      </c>
      <c r="D55" s="2" t="s">
        <v>40</v>
      </c>
      <c r="E55" s="3">
        <v>44103</v>
      </c>
      <c r="F55" s="39">
        <v>39.75</v>
      </c>
      <c r="G55" s="17">
        <v>4671</v>
      </c>
    </row>
    <row r="56" spans="1:7" ht="12.75">
      <c r="A56" s="40">
        <v>53</v>
      </c>
      <c r="B56" s="1" t="s">
        <v>17</v>
      </c>
      <c r="C56" s="38">
        <v>2363132777</v>
      </c>
      <c r="D56" s="2" t="s">
        <v>40</v>
      </c>
      <c r="E56" s="3">
        <v>44132</v>
      </c>
      <c r="F56" s="39">
        <v>40</v>
      </c>
      <c r="G56" s="17">
        <v>4671</v>
      </c>
    </row>
    <row r="57" spans="1:7" ht="12.75">
      <c r="A57" s="40">
        <v>54</v>
      </c>
      <c r="B57" s="4" t="s">
        <v>37</v>
      </c>
      <c r="C57" s="36">
        <v>236312114</v>
      </c>
      <c r="D57" s="5" t="s">
        <v>40</v>
      </c>
      <c r="E57" s="6">
        <v>44132</v>
      </c>
      <c r="F57" s="37">
        <v>43</v>
      </c>
      <c r="G57" s="19">
        <v>4671</v>
      </c>
    </row>
    <row r="58" spans="1:8" ht="12.75">
      <c r="A58" s="40">
        <v>55</v>
      </c>
      <c r="B58" s="1" t="s">
        <v>20</v>
      </c>
      <c r="C58" s="38">
        <v>2363125090</v>
      </c>
      <c r="D58" s="2" t="s">
        <v>40</v>
      </c>
      <c r="E58" s="3">
        <v>44012</v>
      </c>
      <c r="F58" s="39">
        <v>50</v>
      </c>
      <c r="G58" s="17">
        <v>4671</v>
      </c>
      <c r="H58" t="s">
        <v>43</v>
      </c>
    </row>
    <row r="59" spans="1:8" ht="12.75">
      <c r="A59" s="40">
        <v>56</v>
      </c>
      <c r="B59" s="1" t="s">
        <v>20</v>
      </c>
      <c r="C59" s="38">
        <v>2363125090</v>
      </c>
      <c r="D59" s="2" t="s">
        <v>40</v>
      </c>
      <c r="E59" s="3">
        <v>44041</v>
      </c>
      <c r="F59" s="39">
        <v>49.75</v>
      </c>
      <c r="G59" s="17">
        <v>4671</v>
      </c>
      <c r="H59" t="s">
        <v>43</v>
      </c>
    </row>
    <row r="60" spans="1:8" ht="12.75">
      <c r="A60" s="40">
        <v>57</v>
      </c>
      <c r="B60" s="1" t="s">
        <v>20</v>
      </c>
      <c r="C60" s="38">
        <v>2363125090</v>
      </c>
      <c r="D60" s="2" t="s">
        <v>40</v>
      </c>
      <c r="E60" s="3">
        <v>44071</v>
      </c>
      <c r="F60" s="39">
        <v>50</v>
      </c>
      <c r="G60" s="17">
        <v>4671</v>
      </c>
      <c r="H60" t="s">
        <v>43</v>
      </c>
    </row>
    <row r="61" spans="1:8" ht="12.75">
      <c r="A61" s="40">
        <v>58</v>
      </c>
      <c r="B61" s="1" t="s">
        <v>20</v>
      </c>
      <c r="C61" s="38">
        <v>2363125090</v>
      </c>
      <c r="D61" s="2" t="s">
        <v>40</v>
      </c>
      <c r="E61" s="3">
        <v>44103</v>
      </c>
      <c r="F61" s="39">
        <v>49.75</v>
      </c>
      <c r="G61" s="17">
        <v>4671</v>
      </c>
      <c r="H61" t="s">
        <v>43</v>
      </c>
    </row>
    <row r="62" spans="1:8" ht="12.75">
      <c r="A62" s="40">
        <v>59</v>
      </c>
      <c r="B62" s="1" t="s">
        <v>20</v>
      </c>
      <c r="C62" s="38">
        <v>2363125090</v>
      </c>
      <c r="D62" s="2" t="s">
        <v>40</v>
      </c>
      <c r="E62" s="3">
        <v>44132</v>
      </c>
      <c r="F62" s="39">
        <v>50</v>
      </c>
      <c r="G62" s="17">
        <v>4671</v>
      </c>
      <c r="H62" t="s">
        <v>43</v>
      </c>
    </row>
    <row r="63" spans="1:8" ht="12.75">
      <c r="A63" s="40">
        <v>60</v>
      </c>
      <c r="B63" s="4" t="s">
        <v>11</v>
      </c>
      <c r="C63" s="36">
        <v>2363141045</v>
      </c>
      <c r="D63" s="5" t="s">
        <v>40</v>
      </c>
      <c r="E63" s="6">
        <v>44132</v>
      </c>
      <c r="F63" s="37">
        <v>35</v>
      </c>
      <c r="G63" s="19">
        <v>4671</v>
      </c>
      <c r="H63" t="s">
        <v>43</v>
      </c>
    </row>
    <row r="64" spans="1:8" ht="12.75">
      <c r="A64" s="40">
        <v>61</v>
      </c>
      <c r="B64" s="1" t="s">
        <v>23</v>
      </c>
      <c r="C64" s="38">
        <v>2363451040</v>
      </c>
      <c r="D64" s="2" t="s">
        <v>40</v>
      </c>
      <c r="E64" s="3">
        <v>44103</v>
      </c>
      <c r="F64" s="39">
        <v>35</v>
      </c>
      <c r="G64" s="17">
        <v>4671</v>
      </c>
      <c r="H64" t="s">
        <v>43</v>
      </c>
    </row>
    <row r="65" spans="1:8" ht="12.75">
      <c r="A65" s="40">
        <v>62</v>
      </c>
      <c r="B65" s="1" t="s">
        <v>23</v>
      </c>
      <c r="C65" s="38">
        <v>2363451040</v>
      </c>
      <c r="D65" s="2" t="s">
        <v>40</v>
      </c>
      <c r="E65" s="3">
        <v>44132</v>
      </c>
      <c r="F65" s="39">
        <v>34.75</v>
      </c>
      <c r="G65" s="17">
        <v>4671</v>
      </c>
      <c r="H65" t="s">
        <v>43</v>
      </c>
    </row>
    <row r="66" spans="1:7" ht="12.75">
      <c r="A66" s="40">
        <v>63</v>
      </c>
      <c r="B66" s="4" t="s">
        <v>22</v>
      </c>
      <c r="C66" s="36">
        <v>2363451032</v>
      </c>
      <c r="D66" s="5" t="s">
        <v>40</v>
      </c>
      <c r="E66" s="6">
        <v>44103</v>
      </c>
      <c r="F66" s="37">
        <v>35</v>
      </c>
      <c r="G66" s="19">
        <v>4671</v>
      </c>
    </row>
    <row r="67" spans="1:7" ht="12.75">
      <c r="A67" s="40">
        <v>64</v>
      </c>
      <c r="B67" s="4" t="s">
        <v>22</v>
      </c>
      <c r="C67" s="36">
        <v>2363451032</v>
      </c>
      <c r="D67" s="5" t="s">
        <v>40</v>
      </c>
      <c r="E67" s="6">
        <v>44132</v>
      </c>
      <c r="F67" s="37">
        <v>35</v>
      </c>
      <c r="G67" s="19">
        <v>4671</v>
      </c>
    </row>
    <row r="68" spans="1:7" ht="12.75">
      <c r="A68" s="40">
        <v>65</v>
      </c>
      <c r="B68" s="1" t="s">
        <v>16</v>
      </c>
      <c r="C68" s="38">
        <v>2363256540</v>
      </c>
      <c r="D68" s="2" t="s">
        <v>40</v>
      </c>
      <c r="E68" s="3">
        <v>43888</v>
      </c>
      <c r="F68" s="39">
        <v>32</v>
      </c>
      <c r="G68" s="17">
        <v>4671</v>
      </c>
    </row>
    <row r="69" spans="1:7" ht="12.75">
      <c r="A69" s="40">
        <v>66</v>
      </c>
      <c r="B69" s="1" t="s">
        <v>16</v>
      </c>
      <c r="C69" s="38">
        <v>2363256540</v>
      </c>
      <c r="D69" s="2" t="s">
        <v>40</v>
      </c>
      <c r="E69" s="3">
        <v>43920</v>
      </c>
      <c r="F69" s="39">
        <v>32</v>
      </c>
      <c r="G69" s="17">
        <v>4671</v>
      </c>
    </row>
    <row r="70" spans="1:7" ht="12.75">
      <c r="A70" s="40">
        <v>67</v>
      </c>
      <c r="B70" s="1" t="s">
        <v>16</v>
      </c>
      <c r="C70" s="38">
        <v>2363256540</v>
      </c>
      <c r="D70" s="2" t="s">
        <v>40</v>
      </c>
      <c r="E70" s="3">
        <v>43950</v>
      </c>
      <c r="F70" s="39">
        <v>32</v>
      </c>
      <c r="G70" s="17">
        <v>4671</v>
      </c>
    </row>
    <row r="71" spans="1:7" ht="12.75">
      <c r="A71" s="40">
        <v>68</v>
      </c>
      <c r="B71" s="1" t="s">
        <v>16</v>
      </c>
      <c r="C71" s="38">
        <v>2363256540</v>
      </c>
      <c r="D71" s="2" t="s">
        <v>40</v>
      </c>
      <c r="E71" s="3">
        <v>43980</v>
      </c>
      <c r="F71" s="39">
        <v>32</v>
      </c>
      <c r="G71" s="17">
        <v>4671</v>
      </c>
    </row>
    <row r="72" spans="1:7" ht="12.75">
      <c r="A72" s="40">
        <v>69</v>
      </c>
      <c r="B72" s="1" t="s">
        <v>16</v>
      </c>
      <c r="C72" s="38">
        <v>2363256540</v>
      </c>
      <c r="D72" s="2" t="s">
        <v>40</v>
      </c>
      <c r="E72" s="3">
        <v>44012</v>
      </c>
      <c r="F72" s="39">
        <v>32</v>
      </c>
      <c r="G72" s="17">
        <v>4671</v>
      </c>
    </row>
    <row r="73" spans="1:7" ht="12.75">
      <c r="A73" s="40">
        <v>70</v>
      </c>
      <c r="B73" s="1" t="s">
        <v>16</v>
      </c>
      <c r="C73" s="38">
        <v>2363256540</v>
      </c>
      <c r="D73" s="2" t="s">
        <v>40</v>
      </c>
      <c r="E73" s="3">
        <v>44041</v>
      </c>
      <c r="F73" s="39">
        <v>32</v>
      </c>
      <c r="G73" s="17">
        <v>4671</v>
      </c>
    </row>
    <row r="74" spans="1:7" ht="12.75">
      <c r="A74" s="40">
        <v>71</v>
      </c>
      <c r="B74" s="1" t="s">
        <v>16</v>
      </c>
      <c r="C74" s="38">
        <v>2363256540</v>
      </c>
      <c r="D74" s="2" t="s">
        <v>40</v>
      </c>
      <c r="E74" s="3">
        <v>44071</v>
      </c>
      <c r="F74" s="39">
        <v>32</v>
      </c>
      <c r="G74" s="17">
        <v>4671</v>
      </c>
    </row>
    <row r="75" spans="1:7" ht="12.75">
      <c r="A75" s="40">
        <v>72</v>
      </c>
      <c r="B75" s="1" t="s">
        <v>16</v>
      </c>
      <c r="C75" s="38">
        <v>2363256540</v>
      </c>
      <c r="D75" s="2" t="s">
        <v>40</v>
      </c>
      <c r="E75" s="3">
        <v>44103</v>
      </c>
      <c r="F75" s="39">
        <v>32</v>
      </c>
      <c r="G75" s="17">
        <v>4671</v>
      </c>
    </row>
    <row r="76" spans="1:7" ht="13.5" thickBot="1">
      <c r="A76" s="41">
        <v>73</v>
      </c>
      <c r="B76" s="13" t="s">
        <v>16</v>
      </c>
      <c r="C76" s="42">
        <v>2363256540</v>
      </c>
      <c r="D76" s="14" t="s">
        <v>40</v>
      </c>
      <c r="E76" s="15">
        <v>44132</v>
      </c>
      <c r="F76" s="43">
        <v>32</v>
      </c>
      <c r="G76" s="20">
        <v>4671</v>
      </c>
    </row>
    <row r="77" spans="1:6" ht="12.75">
      <c r="A77" s="26" t="s">
        <v>41</v>
      </c>
      <c r="B77" s="26"/>
      <c r="C77" s="26"/>
      <c r="D77" s="26"/>
      <c r="E77" s="26"/>
      <c r="F77" s="44">
        <f>SUM(F4:F76)</f>
        <v>2889.17</v>
      </c>
    </row>
    <row r="80" spans="1:6" ht="12.75">
      <c r="A80" s="27" t="s">
        <v>6</v>
      </c>
      <c r="B80" s="28"/>
      <c r="C80" s="28"/>
      <c r="D80" s="28"/>
      <c r="E80" s="29"/>
      <c r="F80" s="8">
        <f>F77</f>
        <v>2889.17</v>
      </c>
    </row>
    <row r="81" spans="1:6" ht="15">
      <c r="A81" s="30" t="s">
        <v>7</v>
      </c>
      <c r="B81" s="30"/>
      <c r="C81" s="30"/>
      <c r="D81" s="30"/>
      <c r="E81" s="30"/>
      <c r="F81" s="7">
        <f>F80/118%</f>
        <v>2448.449152542373</v>
      </c>
    </row>
    <row r="82" spans="1:6" ht="15">
      <c r="A82" s="31" t="s">
        <v>8</v>
      </c>
      <c r="B82" s="31"/>
      <c r="C82" s="31"/>
      <c r="D82" s="31"/>
      <c r="E82" s="31"/>
      <c r="F82" s="9">
        <f>F81*0.948%</f>
        <v>23.211297966101696</v>
      </c>
    </row>
    <row r="83" spans="1:6" ht="15">
      <c r="A83" s="25" t="s">
        <v>9</v>
      </c>
      <c r="B83" s="25"/>
      <c r="C83" s="25"/>
      <c r="D83" s="25"/>
      <c r="E83" s="25"/>
      <c r="F83" s="10">
        <f>F80-F82</f>
        <v>2865.9587020338986</v>
      </c>
    </row>
  </sheetData>
  <sheetProtection/>
  <autoFilter ref="A3:G3"/>
  <mergeCells count="6">
    <mergeCell ref="A82:E82"/>
    <mergeCell ref="A83:E83"/>
    <mergeCell ref="A1:G2"/>
    <mergeCell ref="A77:E77"/>
    <mergeCell ref="A80:E80"/>
    <mergeCell ref="A81:E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KULTUR1</dc:creator>
  <cp:keywords/>
  <dc:description/>
  <cp:lastModifiedBy>aidata</cp:lastModifiedBy>
  <cp:lastPrinted>2020-10-08T11:16:30Z</cp:lastPrinted>
  <dcterms:created xsi:type="dcterms:W3CDTF">2009-02-04T06:50:46Z</dcterms:created>
  <dcterms:modified xsi:type="dcterms:W3CDTF">2020-11-30T13:16:03Z</dcterms:modified>
  <cp:category/>
  <cp:version/>
  <cp:contentType/>
  <cp:contentStatus/>
</cp:coreProperties>
</file>