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175" windowHeight="87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76" i="1"/>
  <c r="H67" i="1"/>
  <c r="H61" i="1"/>
  <c r="H57" i="1"/>
  <c r="H54" i="1"/>
  <c r="H50" i="1"/>
  <c r="H47" i="1"/>
  <c r="H42" i="1"/>
  <c r="H33" i="1"/>
  <c r="H30" i="1"/>
  <c r="H28" i="1"/>
  <c r="H23" i="1"/>
  <c r="H13" i="1"/>
  <c r="H7" i="1"/>
</calcChain>
</file>

<file path=xl/sharedStrings.xml><?xml version="1.0" encoding="utf-8"?>
<sst xmlns="http://schemas.openxmlformats.org/spreadsheetml/2006/main" count="486" uniqueCount="87">
  <si>
    <t>MANİSA MESLEKİ VE TEKNİK EĞİTİM GENEL MÜDÜRLÜĞÜNE BAĞLI OKULLARA AİT 
(2019-2020)  ORTAÖĞRETİME YERLEŞTİRME 1. TERCİH SONUÇLARI</t>
  </si>
  <si>
    <t>Tercih Kodu</t>
  </si>
  <si>
    <t>Okul Adı</t>
  </si>
  <si>
    <t>Okul Türü</t>
  </si>
  <si>
    <t>Yabancı Dili</t>
  </si>
  <si>
    <t>Öğretim Süresi</t>
  </si>
  <si>
    <t>Öğretim Şekli</t>
  </si>
  <si>
    <t>Pansiyon Durumu</t>
  </si>
  <si>
    <t>Kontenjanı</t>
  </si>
  <si>
    <t>Yerleşen Öğrenci Sayısı</t>
  </si>
  <si>
    <t>Boş Kalan Kontenjan</t>
  </si>
  <si>
    <t>Tercih Türü</t>
  </si>
  <si>
    <t>AHMETLİ / Ahmetli Şehit Hakkı Erdoğan Çok Programlı Anadolu Lisesi</t>
  </si>
  <si>
    <t>Anadolu Lisesi</t>
  </si>
  <si>
    <t>İngilizce</t>
  </si>
  <si>
    <t>4 yıl</t>
  </si>
  <si>
    <t>Kız/Erkek</t>
  </si>
  <si>
    <t>Pansiyon Yok</t>
  </si>
  <si>
    <t>Sınavsız</t>
  </si>
  <si>
    <t>Anadolu Meslek Programı</t>
  </si>
  <si>
    <t>AKHİSAR / Aliya İzzetbegoviç Mesleki ve Teknik Anadolu Lisesi</t>
  </si>
  <si>
    <t>AKHİSAR / Cumhuriyet Mesleki ve Teknik Anadolu Lisesi</t>
  </si>
  <si>
    <t>AKHİSAR / Farabi Mesleki ve Teknik Anadolu Lisesi</t>
  </si>
  <si>
    <t>Pansiyon(Kız)</t>
  </si>
  <si>
    <t>AKHİSAR / Kayhan Ergun Mesleki ve Teknik Anadolu Lisesi</t>
  </si>
  <si>
    <t>AKHİSAR / Zeynep Gülin Öngör Mesleki ve Teknik Anadolu Lisesi</t>
  </si>
  <si>
    <t>Kız</t>
  </si>
  <si>
    <t>ALAŞEHİR / Alaşehir İMKB Mesleki ve Teknik Anadolu Lisesi</t>
  </si>
  <si>
    <t>ALAŞEHİR / Alaşehir Şehit Evren Kara Mesleki ve Teknik Anadolu Lisesi</t>
  </si>
  <si>
    <t>ALAŞEHİR / Alaşehir Yeşilyurt Gürbüz Altın Çok Programlı Anadolu Lisesi</t>
  </si>
  <si>
    <t>ALAŞEHİR / Kavaklıdere Çok Programlı Anadolu Lisesi</t>
  </si>
  <si>
    <t>ALAŞEHİR / Sekine Evren Mesleki ve Teknik Anadolu Lisesi</t>
  </si>
  <si>
    <t>ALAŞEHİR / Uluderbent Sabancı Çok Programlı Anadolu Lisesi</t>
  </si>
  <si>
    <t>ALAŞEHİR</t>
  </si>
  <si>
    <t>DEMİRCİ / Ahi Evran Mesleki ve Teknik Anadolu Lisesi</t>
  </si>
  <si>
    <t>DEMİRCİ / Demirci Mesleki ve Teknik Anadolu Lisesi</t>
  </si>
  <si>
    <t>DEMİRCİ / Gevher Nesibe Mesleki ve Teknik Anadolu Lisesi</t>
  </si>
  <si>
    <t>DEMİRCİ / İbrahim Ethem Akıncı Mesleki ve Teknik Anadolu Lisesi</t>
  </si>
  <si>
    <t>GÖLMARMARA / Gölmarmara Mesleki ve Teknik Anadolu Lisesi</t>
  </si>
  <si>
    <t>GÖRDES / Gördes İbn-i Sina Mesleki ve Teknik Anadolu Lisesi</t>
  </si>
  <si>
    <t>GÖRDES / Mesleki ve Teknik Anadolu Lisesi</t>
  </si>
  <si>
    <t>Pansiyon(Kız/Erkek)</t>
  </si>
  <si>
    <t>KIRKAĞAÇ / Kırkağaç Mesleki ve Teknik Anadolu Lisesi</t>
  </si>
  <si>
    <t>Pansiyon(Erkek)</t>
  </si>
  <si>
    <t>KÖPRÜBAŞI / Borlu Mesleki ve Teknik Anadolu Lisesi</t>
  </si>
  <si>
    <t>KULA / Bekir-Sacide-Filiz Keleşoğlu Mesleki ve Teknik Anadolu Lisesi</t>
  </si>
  <si>
    <t>KULA/Germiyanoğulları Mesleki ve Teknik Anadolu Lisesi</t>
  </si>
  <si>
    <t>KULA / Hacı Ömer Özboyacı Mesleki ve Teknik Anadolu Lisesi</t>
  </si>
  <si>
    <t>KULA / İbrahim Özboyacı Mesleki ve Teknik Anadolu Lisesi</t>
  </si>
  <si>
    <t>SALİHLİ / Ahmet Yesevi Mesleki ve Teknik Anadolu Lisesi</t>
  </si>
  <si>
    <t>SALİHLİ / Hafsa Sultan Mesleki ve Teknik Anadolu Lisesi</t>
  </si>
  <si>
    <t>SALİHLİ / Salihli İMKB Mesleki ve Teknik Anadolu Lisesi</t>
  </si>
  <si>
    <t>SALİHLİ / Salihli Ticaret ve Sanayi Odası Talat Zurnacı Mesleki ve Teknik Anadolu Lisesi</t>
  </si>
  <si>
    <t>SARIGÖL / Sarıgöl Mesleki ve Teknik Anadolu Lisesi</t>
  </si>
  <si>
    <t>SARIGÖL / Sarıgöl Milli Egemenlik Çok Programlı Anadolu Lisesi</t>
  </si>
  <si>
    <t>SARIGÖL</t>
  </si>
  <si>
    <t>SARUHANLI / Saruhanbey Mesleki ve Teknik Anadolu Lisesi</t>
  </si>
  <si>
    <t>SARUHANLI / Saruhanlı Almış Şentürk Mesleki ve Teknik Anadolu Lisesi</t>
  </si>
  <si>
    <t>SARUHANLI / Saruhanlı Mesleki ve Teknik Anadolu Lisesi</t>
  </si>
  <si>
    <t>SELENDİ / Selendi Çok Programlı Anadolu Lisesi</t>
  </si>
  <si>
    <t>SELENDİ / Selendi Mesleki ve Teknik Anadolu Lisesi</t>
  </si>
  <si>
    <t>SOMA / Fatih Mesleki ve Teknik Anadolu Lisesi</t>
  </si>
  <si>
    <t>SOMA / Fatma Aliye Mesleki ve Teknik Anadolu Lisesi</t>
  </si>
  <si>
    <t>SOMA / Soma Mesleki ve Teknik Anadolu Lisesi</t>
  </si>
  <si>
    <t>SOMA</t>
  </si>
  <si>
    <t>ŞEHZADELER / İsmet İnönü Mesleki ve Teknik Anadolu Lisesi</t>
  </si>
  <si>
    <t>ŞEHZADELER / Manisa Mesleki ve Teknik Anadolu Lisesi</t>
  </si>
  <si>
    <t>ŞEHZADELER / Manisa Şehzadeler Lokman Hekim Mesleki ve Teknik Anadolu Lisesi</t>
  </si>
  <si>
    <t>ŞEHZADELER / TBMM 85. Yıl Çok Programlı Anadolu Lisesi</t>
  </si>
  <si>
    <t>TURGUTLU / Cahit Gönlübol Mesleki ve Teknik Anadolu Lisesi</t>
  </si>
  <si>
    <t>TURGUTLU / Hasan Ferdi Turgutlu Mesleki ve Teknik Anadolu Lisesi</t>
  </si>
  <si>
    <t>TURGUTLU / İnci Üzmez Mesleki ve Teknik Anadolu Lisesi</t>
  </si>
  <si>
    <t>TURGUTLU / Turgutlu Mesleki ve Teknik Anadolu Lisesi</t>
  </si>
  <si>
    <t>TURGUTLU / Turgutlu Selman Işılak Mesleki ve Teknik Anadolu Lisesi</t>
  </si>
  <si>
    <t>TURGUTLU / Urganlı Çok Programlı Anadolu Lisesi</t>
  </si>
  <si>
    <t>TURGUTLU / Zübeyde Hanım Mesleki ve Teknik Anadolu Lisesi</t>
  </si>
  <si>
    <t>YUNUSEMRE / Çukurova Kimya Mesleki ve Teknik Anadolu Lisesi</t>
  </si>
  <si>
    <t>YUNUSEMRE / Esnaf ve Sanatkarlar Odaları Biriliği Mesleki ve Teknik Anadolu Lisesi</t>
  </si>
  <si>
    <t>YUNUSEMRE / İMKB Mesleki ve Teknik Anadolu Lisesi</t>
  </si>
  <si>
    <t>YUNUSEMRE / Manisa TOKİ Çok Programlı Anadolu Lisesi</t>
  </si>
  <si>
    <t>YUNUSEMRE / Merkez Efendi Mesleki ve Teknik Anadolu Lisesi</t>
  </si>
  <si>
    <t>YUNUSEMRE / Nihal Akçura Mesleki ve Teknik Anadolu Lisesi</t>
  </si>
  <si>
    <t>YUNUSEMRE / Osmancalı Çok Programlı Anadolu Lisesi</t>
  </si>
  <si>
    <t>YUNUSEMRE / Polinas Mesleki ve Teknik Anadolu Lisesi</t>
  </si>
  <si>
    <t>YUNUSEMRE / Yunusemre Mesleki ve Teknik Anadolu Lisesi</t>
  </si>
  <si>
    <t xml:space="preserve">YUNUSEMRE </t>
  </si>
  <si>
    <t>GENELTOPLAM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</si>
</sst>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4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J5" sqref="J5"/>
    </sheetView>
  </sheetViews>
  <sheetFormatPr defaultRowHeight="15" x14ac:dyDescent="0.25"/>
  <cols>
    <col min="1" max="1" width="7.5703125" customWidth="1"/>
    <col min="2" max="2" width="28.7109375" customWidth="1"/>
    <col min="3" max="3" width="11" customWidth="1"/>
    <col min="4" max="4" width="9" customWidth="1"/>
    <col min="5" max="5" width="7.42578125" customWidth="1"/>
    <col min="6" max="6" width="9.42578125" customWidth="1"/>
    <col min="7" max="7" width="13.140625" customWidth="1"/>
    <col min="8" max="8" width="7.5703125" bestFit="1" customWidth="1"/>
    <col min="9" max="9" width="9.28515625" customWidth="1"/>
    <col min="10" max="10" width="10" customWidth="1"/>
    <col min="11" max="11" width="9.140625" customWidth="1"/>
  </cols>
  <sheetData>
    <row r="1" spans="1:1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5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ht="42.75" x14ac:dyDescent="0.25">
      <c r="A5" s="2">
        <v>27538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>
        <v>34</v>
      </c>
      <c r="I5" s="2"/>
      <c r="J5" s="2"/>
      <c r="K5" s="2" t="s">
        <v>18</v>
      </c>
    </row>
    <row r="6" spans="1:11" ht="42.75" x14ac:dyDescent="0.25">
      <c r="A6" s="3">
        <v>27540</v>
      </c>
      <c r="B6" s="3" t="s">
        <v>12</v>
      </c>
      <c r="C6" s="3" t="s">
        <v>19</v>
      </c>
      <c r="D6" s="3" t="s">
        <v>14</v>
      </c>
      <c r="E6" s="3" t="s">
        <v>15</v>
      </c>
      <c r="F6" s="3" t="s">
        <v>16</v>
      </c>
      <c r="G6" s="3" t="s">
        <v>17</v>
      </c>
      <c r="H6" s="3">
        <v>68</v>
      </c>
      <c r="I6" s="3"/>
      <c r="J6" s="3"/>
      <c r="K6" s="3" t="s">
        <v>18</v>
      </c>
    </row>
    <row r="7" spans="1:11" x14ac:dyDescent="0.25">
      <c r="H7" s="4">
        <f>SUM(H5:H6)</f>
        <v>102</v>
      </c>
      <c r="I7" s="4"/>
      <c r="J7" s="4"/>
      <c r="K7" s="3"/>
    </row>
    <row r="8" spans="1:11" ht="42.75" x14ac:dyDescent="0.25">
      <c r="A8" s="2">
        <v>30507</v>
      </c>
      <c r="B8" s="2" t="s">
        <v>20</v>
      </c>
      <c r="C8" s="2" t="s">
        <v>19</v>
      </c>
      <c r="D8" s="2" t="s">
        <v>14</v>
      </c>
      <c r="E8" s="2" t="s">
        <v>15</v>
      </c>
      <c r="F8" s="2" t="s">
        <v>16</v>
      </c>
      <c r="G8" s="2" t="s">
        <v>17</v>
      </c>
      <c r="H8" s="2">
        <v>204</v>
      </c>
      <c r="I8" s="2"/>
      <c r="J8" s="2"/>
      <c r="K8" s="2" t="s">
        <v>18</v>
      </c>
    </row>
    <row r="9" spans="1:11" ht="42.75" x14ac:dyDescent="0.25">
      <c r="A9" s="3">
        <v>30483</v>
      </c>
      <c r="B9" s="3" t="s">
        <v>21</v>
      </c>
      <c r="C9" s="3" t="s">
        <v>19</v>
      </c>
      <c r="D9" s="3" t="s">
        <v>14</v>
      </c>
      <c r="E9" s="3" t="s">
        <v>15</v>
      </c>
      <c r="F9" s="3" t="s">
        <v>16</v>
      </c>
      <c r="G9" s="3" t="s">
        <v>17</v>
      </c>
      <c r="H9" s="3">
        <v>170</v>
      </c>
      <c r="I9" s="3"/>
      <c r="J9" s="3"/>
      <c r="K9" s="3" t="s">
        <v>18</v>
      </c>
    </row>
    <row r="10" spans="1:11" ht="42.75" x14ac:dyDescent="0.25">
      <c r="A10" s="2">
        <v>31764</v>
      </c>
      <c r="B10" s="2" t="s">
        <v>22</v>
      </c>
      <c r="C10" s="2" t="s">
        <v>19</v>
      </c>
      <c r="D10" s="2" t="s">
        <v>14</v>
      </c>
      <c r="E10" s="2" t="s">
        <v>15</v>
      </c>
      <c r="F10" s="2" t="s">
        <v>16</v>
      </c>
      <c r="G10" s="2" t="s">
        <v>23</v>
      </c>
      <c r="H10" s="2">
        <v>136</v>
      </c>
      <c r="I10" s="2"/>
      <c r="J10" s="2"/>
      <c r="K10" s="2" t="s">
        <v>18</v>
      </c>
    </row>
    <row r="11" spans="1:11" ht="42.75" x14ac:dyDescent="0.25">
      <c r="A11" s="2">
        <v>24539</v>
      </c>
      <c r="B11" s="2" t="s">
        <v>24</v>
      </c>
      <c r="C11" s="2" t="s">
        <v>19</v>
      </c>
      <c r="D11" s="2" t="s">
        <v>14</v>
      </c>
      <c r="E11" s="2" t="s">
        <v>15</v>
      </c>
      <c r="F11" s="2" t="s">
        <v>16</v>
      </c>
      <c r="G11" s="2" t="s">
        <v>17</v>
      </c>
      <c r="H11" s="2">
        <v>272</v>
      </c>
      <c r="I11" s="2"/>
      <c r="J11" s="2"/>
      <c r="K11" s="2" t="s">
        <v>18</v>
      </c>
    </row>
    <row r="12" spans="1:11" ht="42.75" x14ac:dyDescent="0.25">
      <c r="A12" s="2">
        <v>28483</v>
      </c>
      <c r="B12" s="2" t="s">
        <v>25</v>
      </c>
      <c r="C12" s="2" t="s">
        <v>19</v>
      </c>
      <c r="D12" s="2" t="s">
        <v>14</v>
      </c>
      <c r="E12" s="2" t="s">
        <v>15</v>
      </c>
      <c r="F12" s="2" t="s">
        <v>26</v>
      </c>
      <c r="G12" s="2" t="s">
        <v>23</v>
      </c>
      <c r="H12" s="2">
        <v>204</v>
      </c>
      <c r="I12" s="2"/>
      <c r="J12" s="2"/>
      <c r="K12" s="2" t="s">
        <v>18</v>
      </c>
    </row>
    <row r="13" spans="1:11" x14ac:dyDescent="0.25">
      <c r="H13" s="5">
        <f>SUM(H8:H12)</f>
        <v>986</v>
      </c>
      <c r="I13" s="5"/>
      <c r="J13" s="5"/>
      <c r="K13" s="2"/>
    </row>
    <row r="14" spans="1:11" ht="42.75" x14ac:dyDescent="0.25">
      <c r="A14" s="3">
        <v>28293</v>
      </c>
      <c r="B14" s="3" t="s">
        <v>27</v>
      </c>
      <c r="C14" s="3" t="s">
        <v>19</v>
      </c>
      <c r="D14" s="3" t="s">
        <v>14</v>
      </c>
      <c r="E14" s="3" t="s">
        <v>15</v>
      </c>
      <c r="F14" s="3" t="s">
        <v>16</v>
      </c>
      <c r="G14" s="3" t="s">
        <v>17</v>
      </c>
      <c r="H14" s="3">
        <v>136</v>
      </c>
      <c r="I14" s="3"/>
      <c r="J14" s="3"/>
      <c r="K14" s="3" t="s">
        <v>18</v>
      </c>
    </row>
    <row r="15" spans="1:11" ht="42.75" x14ac:dyDescent="0.25">
      <c r="A15" s="3">
        <v>26956</v>
      </c>
      <c r="B15" s="3" t="s">
        <v>28</v>
      </c>
      <c r="C15" s="3" t="s">
        <v>19</v>
      </c>
      <c r="D15" s="3" t="s">
        <v>14</v>
      </c>
      <c r="E15" s="3" t="s">
        <v>15</v>
      </c>
      <c r="F15" s="3" t="s">
        <v>16</v>
      </c>
      <c r="G15" s="3" t="s">
        <v>17</v>
      </c>
      <c r="H15" s="3">
        <v>204</v>
      </c>
      <c r="I15" s="3"/>
      <c r="J15" s="3"/>
      <c r="K15" s="3" t="s">
        <v>18</v>
      </c>
    </row>
    <row r="16" spans="1:11" ht="42.75" x14ac:dyDescent="0.25">
      <c r="A16" s="2">
        <v>32165</v>
      </c>
      <c r="B16" s="2" t="s">
        <v>29</v>
      </c>
      <c r="C16" s="2" t="s">
        <v>13</v>
      </c>
      <c r="D16" s="2" t="s">
        <v>14</v>
      </c>
      <c r="E16" s="2" t="s">
        <v>15</v>
      </c>
      <c r="F16" s="2" t="s">
        <v>16</v>
      </c>
      <c r="G16" s="2" t="s">
        <v>17</v>
      </c>
      <c r="H16" s="2">
        <v>34</v>
      </c>
      <c r="I16" s="2"/>
      <c r="J16" s="2"/>
      <c r="K16" s="2" t="s">
        <v>18</v>
      </c>
    </row>
    <row r="17" spans="1:11" ht="42.75" x14ac:dyDescent="0.25">
      <c r="A17" s="3">
        <v>32175</v>
      </c>
      <c r="B17" s="3" t="s">
        <v>29</v>
      </c>
      <c r="C17" s="3" t="s">
        <v>19</v>
      </c>
      <c r="D17" s="3" t="s">
        <v>14</v>
      </c>
      <c r="E17" s="3" t="s">
        <v>15</v>
      </c>
      <c r="F17" s="3" t="s">
        <v>16</v>
      </c>
      <c r="G17" s="3" t="s">
        <v>17</v>
      </c>
      <c r="H17" s="3">
        <v>34</v>
      </c>
      <c r="I17" s="3"/>
      <c r="J17" s="3"/>
      <c r="K17" s="3" t="s">
        <v>18</v>
      </c>
    </row>
    <row r="18" spans="1:11" ht="28.5" x14ac:dyDescent="0.25">
      <c r="A18" s="2">
        <v>20232</v>
      </c>
      <c r="B18" s="2" t="s">
        <v>30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>
        <v>34</v>
      </c>
      <c r="I18" s="2"/>
      <c r="J18" s="2"/>
      <c r="K18" s="2" t="s">
        <v>18</v>
      </c>
    </row>
    <row r="19" spans="1:11" ht="42.75" x14ac:dyDescent="0.25">
      <c r="A19" s="3">
        <v>20236</v>
      </c>
      <c r="B19" s="3" t="s">
        <v>30</v>
      </c>
      <c r="C19" s="3" t="s">
        <v>19</v>
      </c>
      <c r="D19" s="3" t="s">
        <v>14</v>
      </c>
      <c r="E19" s="3" t="s">
        <v>15</v>
      </c>
      <c r="F19" s="3" t="s">
        <v>16</v>
      </c>
      <c r="G19" s="3" t="s">
        <v>17</v>
      </c>
      <c r="H19" s="3">
        <v>34</v>
      </c>
      <c r="I19" s="3"/>
      <c r="J19" s="3"/>
      <c r="K19" s="3" t="s">
        <v>18</v>
      </c>
    </row>
    <row r="20" spans="1:11" ht="42.75" x14ac:dyDescent="0.25">
      <c r="A20" s="2">
        <v>25940</v>
      </c>
      <c r="B20" s="2" t="s">
        <v>31</v>
      </c>
      <c r="C20" s="2" t="s">
        <v>19</v>
      </c>
      <c r="D20" s="2" t="s">
        <v>14</v>
      </c>
      <c r="E20" s="2" t="s">
        <v>15</v>
      </c>
      <c r="F20" s="2" t="s">
        <v>26</v>
      </c>
      <c r="G20" s="2" t="s">
        <v>17</v>
      </c>
      <c r="H20" s="2">
        <v>170</v>
      </c>
      <c r="I20" s="2"/>
      <c r="J20" s="2"/>
      <c r="K20" s="2" t="s">
        <v>18</v>
      </c>
    </row>
    <row r="21" spans="1:11" ht="42.75" x14ac:dyDescent="0.25">
      <c r="A21" s="3">
        <v>29558</v>
      </c>
      <c r="B21" s="3" t="s">
        <v>32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>
        <v>34</v>
      </c>
      <c r="I21" s="3"/>
      <c r="J21" s="3"/>
      <c r="K21" s="3" t="s">
        <v>18</v>
      </c>
    </row>
    <row r="22" spans="1:11" ht="42.75" x14ac:dyDescent="0.25">
      <c r="A22" s="2">
        <v>29598</v>
      </c>
      <c r="B22" s="2" t="s">
        <v>32</v>
      </c>
      <c r="C22" s="2" t="s">
        <v>19</v>
      </c>
      <c r="D22" s="2" t="s">
        <v>14</v>
      </c>
      <c r="E22" s="2" t="s">
        <v>15</v>
      </c>
      <c r="F22" s="2" t="s">
        <v>16</v>
      </c>
      <c r="G22" s="2" t="s">
        <v>17</v>
      </c>
      <c r="H22" s="2">
        <v>68</v>
      </c>
      <c r="I22" s="2"/>
      <c r="J22" s="2"/>
      <c r="K22" s="2" t="s">
        <v>18</v>
      </c>
    </row>
    <row r="23" spans="1:11" x14ac:dyDescent="0.25">
      <c r="A23" s="13" t="s">
        <v>33</v>
      </c>
      <c r="B23" s="14"/>
      <c r="C23" s="14"/>
      <c r="D23" s="14"/>
      <c r="E23" s="14"/>
      <c r="F23" s="14"/>
      <c r="G23" s="15"/>
      <c r="H23" s="5">
        <f>SUM(H14:H22)</f>
        <v>748</v>
      </c>
      <c r="I23" s="5"/>
      <c r="J23" s="5"/>
      <c r="K23" s="2"/>
    </row>
    <row r="24" spans="1:11" ht="42.75" x14ac:dyDescent="0.25">
      <c r="A24" s="3">
        <v>29326</v>
      </c>
      <c r="B24" s="3" t="s">
        <v>34</v>
      </c>
      <c r="C24" s="3" t="s">
        <v>19</v>
      </c>
      <c r="D24" s="3" t="s">
        <v>14</v>
      </c>
      <c r="E24" s="3" t="s">
        <v>15</v>
      </c>
      <c r="F24" s="3" t="s">
        <v>16</v>
      </c>
      <c r="G24" s="3" t="s">
        <v>17</v>
      </c>
      <c r="H24" s="3">
        <v>102</v>
      </c>
      <c r="I24" s="3"/>
      <c r="J24" s="3"/>
      <c r="K24" s="3" t="s">
        <v>18</v>
      </c>
    </row>
    <row r="25" spans="1:11" ht="42.75" x14ac:dyDescent="0.25">
      <c r="A25" s="2">
        <v>24398</v>
      </c>
      <c r="B25" s="2" t="s">
        <v>35</v>
      </c>
      <c r="C25" s="2" t="s">
        <v>19</v>
      </c>
      <c r="D25" s="2" t="s">
        <v>14</v>
      </c>
      <c r="E25" s="2" t="s">
        <v>15</v>
      </c>
      <c r="F25" s="2" t="s">
        <v>16</v>
      </c>
      <c r="G25" s="2" t="s">
        <v>17</v>
      </c>
      <c r="H25" s="2">
        <v>68</v>
      </c>
      <c r="I25" s="2"/>
      <c r="J25" s="2"/>
      <c r="K25" s="2" t="s">
        <v>18</v>
      </c>
    </row>
    <row r="26" spans="1:11" ht="42.75" x14ac:dyDescent="0.25">
      <c r="A26" s="3">
        <v>24241</v>
      </c>
      <c r="B26" s="3" t="s">
        <v>36</v>
      </c>
      <c r="C26" s="3" t="s">
        <v>19</v>
      </c>
      <c r="D26" s="3" t="s">
        <v>14</v>
      </c>
      <c r="E26" s="3" t="s">
        <v>15</v>
      </c>
      <c r="F26" s="3" t="s">
        <v>16</v>
      </c>
      <c r="G26" s="3" t="s">
        <v>23</v>
      </c>
      <c r="H26" s="3">
        <v>68</v>
      </c>
      <c r="I26" s="3"/>
      <c r="J26" s="3"/>
      <c r="K26" s="3" t="s">
        <v>18</v>
      </c>
    </row>
    <row r="27" spans="1:11" ht="42.75" x14ac:dyDescent="0.25">
      <c r="A27" s="2">
        <v>27323</v>
      </c>
      <c r="B27" s="2" t="s">
        <v>37</v>
      </c>
      <c r="C27" s="2" t="s">
        <v>19</v>
      </c>
      <c r="D27" s="2" t="s">
        <v>14</v>
      </c>
      <c r="E27" s="2" t="s">
        <v>15</v>
      </c>
      <c r="F27" s="2" t="s">
        <v>16</v>
      </c>
      <c r="G27" s="2" t="s">
        <v>17</v>
      </c>
      <c r="H27" s="2">
        <v>68</v>
      </c>
      <c r="I27" s="2"/>
      <c r="J27" s="2"/>
      <c r="K27" s="2" t="s">
        <v>18</v>
      </c>
    </row>
    <row r="28" spans="1:11" x14ac:dyDescent="0.25">
      <c r="H28" s="5">
        <f>SUM(H24:H27)</f>
        <v>306</v>
      </c>
      <c r="I28" s="5"/>
      <c r="J28" s="5"/>
      <c r="K28" s="2"/>
    </row>
    <row r="29" spans="1:11" ht="42.75" x14ac:dyDescent="0.25">
      <c r="A29" s="3">
        <v>28081</v>
      </c>
      <c r="B29" s="3" t="s">
        <v>38</v>
      </c>
      <c r="C29" s="3" t="s">
        <v>19</v>
      </c>
      <c r="D29" s="3" t="s">
        <v>14</v>
      </c>
      <c r="E29" s="3" t="s">
        <v>15</v>
      </c>
      <c r="F29" s="3" t="s">
        <v>16</v>
      </c>
      <c r="G29" s="3" t="s">
        <v>17</v>
      </c>
      <c r="H29" s="3">
        <v>68</v>
      </c>
      <c r="I29" s="3"/>
      <c r="J29" s="3"/>
      <c r="K29" s="3" t="s">
        <v>18</v>
      </c>
    </row>
    <row r="30" spans="1:11" x14ac:dyDescent="0.25">
      <c r="H30" s="4">
        <f>SUM(H29)</f>
        <v>68</v>
      </c>
      <c r="I30" s="4"/>
      <c r="J30" s="4"/>
      <c r="K30" s="3"/>
    </row>
    <row r="31" spans="1:11" ht="42.75" x14ac:dyDescent="0.25">
      <c r="A31" s="2">
        <v>24946</v>
      </c>
      <c r="B31" s="2" t="s">
        <v>39</v>
      </c>
      <c r="C31" s="2" t="s">
        <v>19</v>
      </c>
      <c r="D31" s="2" t="s">
        <v>14</v>
      </c>
      <c r="E31" s="2" t="s">
        <v>15</v>
      </c>
      <c r="F31" s="2" t="s">
        <v>16</v>
      </c>
      <c r="G31" s="2" t="s">
        <v>23</v>
      </c>
      <c r="H31" s="2">
        <v>68</v>
      </c>
      <c r="I31" s="2"/>
      <c r="J31" s="2"/>
      <c r="K31" s="2" t="s">
        <v>18</v>
      </c>
    </row>
    <row r="32" spans="1:11" ht="42.75" x14ac:dyDescent="0.25">
      <c r="A32" s="2">
        <v>27163</v>
      </c>
      <c r="B32" s="2" t="s">
        <v>40</v>
      </c>
      <c r="C32" s="2" t="s">
        <v>19</v>
      </c>
      <c r="D32" s="2" t="s">
        <v>14</v>
      </c>
      <c r="E32" s="2" t="s">
        <v>15</v>
      </c>
      <c r="F32" s="2" t="s">
        <v>16</v>
      </c>
      <c r="G32" s="2" t="s">
        <v>41</v>
      </c>
      <c r="H32" s="2">
        <v>102</v>
      </c>
      <c r="I32" s="2"/>
      <c r="J32" s="2"/>
      <c r="K32" s="2" t="s">
        <v>18</v>
      </c>
    </row>
    <row r="33" spans="1:11" x14ac:dyDescent="0.25">
      <c r="H33" s="5">
        <f>SUM(H31:H32)</f>
        <v>170</v>
      </c>
      <c r="I33" s="5"/>
      <c r="J33" s="5"/>
      <c r="K33" s="2"/>
    </row>
    <row r="34" spans="1:11" ht="42.75" x14ac:dyDescent="0.25">
      <c r="A34" s="3">
        <v>25024</v>
      </c>
      <c r="B34" s="3" t="s">
        <v>42</v>
      </c>
      <c r="C34" s="3" t="s">
        <v>19</v>
      </c>
      <c r="D34" s="3" t="s">
        <v>14</v>
      </c>
      <c r="E34" s="3" t="s">
        <v>15</v>
      </c>
      <c r="F34" s="3" t="s">
        <v>16</v>
      </c>
      <c r="G34" s="3" t="s">
        <v>43</v>
      </c>
      <c r="H34" s="3">
        <v>204</v>
      </c>
      <c r="I34" s="3"/>
      <c r="J34" s="3"/>
      <c r="K34" s="3" t="s">
        <v>18</v>
      </c>
    </row>
    <row r="35" spans="1:11" x14ac:dyDescent="0.25">
      <c r="H35" s="4">
        <v>204</v>
      </c>
      <c r="I35" s="4"/>
      <c r="J35" s="4"/>
      <c r="K35" s="3"/>
    </row>
    <row r="36" spans="1:11" ht="42.75" x14ac:dyDescent="0.25">
      <c r="A36" s="3">
        <v>30206</v>
      </c>
      <c r="B36" s="3" t="s">
        <v>44</v>
      </c>
      <c r="C36" s="3" t="s">
        <v>19</v>
      </c>
      <c r="D36" s="3" t="s">
        <v>14</v>
      </c>
      <c r="E36" s="3" t="s">
        <v>15</v>
      </c>
      <c r="F36" s="3" t="s">
        <v>16</v>
      </c>
      <c r="G36" s="3" t="s">
        <v>17</v>
      </c>
      <c r="H36" s="4">
        <v>68</v>
      </c>
      <c r="I36" s="4"/>
      <c r="J36" s="4"/>
      <c r="K36" s="3" t="s">
        <v>18</v>
      </c>
    </row>
    <row r="37" spans="1:11" x14ac:dyDescent="0.25">
      <c r="H37" s="4">
        <v>68</v>
      </c>
      <c r="I37" s="4"/>
      <c r="J37" s="4"/>
      <c r="K37" s="3"/>
    </row>
    <row r="38" spans="1:11" ht="42.75" x14ac:dyDescent="0.25">
      <c r="A38" s="2">
        <v>28922</v>
      </c>
      <c r="B38" s="2" t="s">
        <v>45</v>
      </c>
      <c r="C38" s="2" t="s">
        <v>19</v>
      </c>
      <c r="D38" s="2" t="s">
        <v>14</v>
      </c>
      <c r="E38" s="2" t="s">
        <v>15</v>
      </c>
      <c r="F38" s="2" t="s">
        <v>26</v>
      </c>
      <c r="G38" s="2" t="s">
        <v>17</v>
      </c>
      <c r="H38" s="2">
        <v>68</v>
      </c>
      <c r="I38" s="2"/>
      <c r="J38" s="2"/>
      <c r="K38" s="2" t="s">
        <v>18</v>
      </c>
    </row>
    <row r="39" spans="1:11" ht="42.75" x14ac:dyDescent="0.25">
      <c r="A39" s="3">
        <v>28252</v>
      </c>
      <c r="B39" s="3" t="s">
        <v>46</v>
      </c>
      <c r="C39" s="3" t="s">
        <v>19</v>
      </c>
      <c r="D39" s="3" t="s">
        <v>14</v>
      </c>
      <c r="E39" s="3" t="s">
        <v>15</v>
      </c>
      <c r="F39" s="3" t="s">
        <v>16</v>
      </c>
      <c r="G39" s="3" t="s">
        <v>17</v>
      </c>
      <c r="H39" s="3">
        <v>68</v>
      </c>
      <c r="I39" s="3"/>
      <c r="J39" s="3"/>
      <c r="K39" s="3" t="s">
        <v>18</v>
      </c>
    </row>
    <row r="40" spans="1:11" ht="42.75" x14ac:dyDescent="0.25">
      <c r="A40" s="2">
        <v>30443</v>
      </c>
      <c r="B40" s="2" t="s">
        <v>47</v>
      </c>
      <c r="C40" s="2" t="s">
        <v>19</v>
      </c>
      <c r="D40" s="2" t="s">
        <v>14</v>
      </c>
      <c r="E40" s="2" t="s">
        <v>15</v>
      </c>
      <c r="F40" s="2" t="s">
        <v>16</v>
      </c>
      <c r="G40" s="2" t="s">
        <v>23</v>
      </c>
      <c r="H40" s="2">
        <v>68</v>
      </c>
      <c r="I40" s="2"/>
      <c r="J40" s="2"/>
      <c r="K40" s="2" t="s">
        <v>18</v>
      </c>
    </row>
    <row r="41" spans="1:11" ht="42.75" x14ac:dyDescent="0.25">
      <c r="A41" s="2">
        <v>23881</v>
      </c>
      <c r="B41" s="2" t="s">
        <v>48</v>
      </c>
      <c r="C41" s="2" t="s">
        <v>19</v>
      </c>
      <c r="D41" s="2" t="s">
        <v>14</v>
      </c>
      <c r="E41" s="2" t="s">
        <v>15</v>
      </c>
      <c r="F41" s="2" t="s">
        <v>16</v>
      </c>
      <c r="G41" s="2" t="s">
        <v>17</v>
      </c>
      <c r="H41" s="2">
        <v>68</v>
      </c>
      <c r="I41" s="2"/>
      <c r="J41" s="2"/>
      <c r="K41" s="2" t="s">
        <v>18</v>
      </c>
    </row>
    <row r="42" spans="1:11" x14ac:dyDescent="0.25">
      <c r="H42" s="5">
        <f>SUM(H38:H41)</f>
        <v>272</v>
      </c>
      <c r="I42" s="5"/>
      <c r="J42" s="5"/>
      <c r="K42" s="2"/>
    </row>
    <row r="43" spans="1:11" ht="42.75" x14ac:dyDescent="0.25">
      <c r="A43" s="2">
        <v>23766</v>
      </c>
      <c r="B43" s="2" t="s">
        <v>49</v>
      </c>
      <c r="C43" s="2" t="s">
        <v>19</v>
      </c>
      <c r="D43" s="2" t="s">
        <v>14</v>
      </c>
      <c r="E43" s="2" t="s">
        <v>15</v>
      </c>
      <c r="F43" s="2" t="s">
        <v>16</v>
      </c>
      <c r="G43" s="2" t="s">
        <v>17</v>
      </c>
      <c r="H43" s="2">
        <v>204</v>
      </c>
      <c r="I43" s="2"/>
      <c r="J43" s="2"/>
      <c r="K43" s="2" t="s">
        <v>18</v>
      </c>
    </row>
    <row r="44" spans="1:11" ht="42.75" x14ac:dyDescent="0.25">
      <c r="A44" s="3">
        <v>24287</v>
      </c>
      <c r="B44" s="3" t="s">
        <v>50</v>
      </c>
      <c r="C44" s="3" t="s">
        <v>19</v>
      </c>
      <c r="D44" s="3" t="s">
        <v>14</v>
      </c>
      <c r="E44" s="3" t="s">
        <v>15</v>
      </c>
      <c r="F44" s="3" t="s">
        <v>26</v>
      </c>
      <c r="G44" s="3" t="s">
        <v>17</v>
      </c>
      <c r="H44" s="3">
        <v>340</v>
      </c>
      <c r="I44" s="3"/>
      <c r="J44" s="3"/>
      <c r="K44" s="3" t="s">
        <v>18</v>
      </c>
    </row>
    <row r="45" spans="1:11" ht="42.75" x14ac:dyDescent="0.25">
      <c r="A45" s="3">
        <v>26213</v>
      </c>
      <c r="B45" s="3" t="s">
        <v>51</v>
      </c>
      <c r="C45" s="3" t="s">
        <v>19</v>
      </c>
      <c r="D45" s="3" t="s">
        <v>14</v>
      </c>
      <c r="E45" s="3" t="s">
        <v>15</v>
      </c>
      <c r="F45" s="3" t="s">
        <v>16</v>
      </c>
      <c r="G45" s="3" t="s">
        <v>17</v>
      </c>
      <c r="H45" s="3">
        <v>340</v>
      </c>
      <c r="I45" s="3"/>
      <c r="J45" s="3"/>
      <c r="K45" s="3" t="s">
        <v>18</v>
      </c>
    </row>
    <row r="46" spans="1:11" ht="57" x14ac:dyDescent="0.25">
      <c r="A46" s="2">
        <v>27480</v>
      </c>
      <c r="B46" s="2" t="s">
        <v>52</v>
      </c>
      <c r="C46" s="2" t="s">
        <v>19</v>
      </c>
      <c r="D46" s="2" t="s">
        <v>14</v>
      </c>
      <c r="E46" s="2" t="s">
        <v>15</v>
      </c>
      <c r="F46" s="2" t="s">
        <v>16</v>
      </c>
      <c r="G46" s="2" t="s">
        <v>17</v>
      </c>
      <c r="H46" s="2">
        <v>102</v>
      </c>
      <c r="I46" s="2"/>
      <c r="J46" s="2"/>
      <c r="K46" s="2" t="s">
        <v>18</v>
      </c>
    </row>
    <row r="47" spans="1:11" x14ac:dyDescent="0.25">
      <c r="H47" s="5">
        <f>SUM(H43:H46)</f>
        <v>986</v>
      </c>
      <c r="I47" s="5"/>
      <c r="J47" s="5"/>
      <c r="K47" s="2"/>
    </row>
    <row r="48" spans="1:11" ht="42.75" x14ac:dyDescent="0.25">
      <c r="A48" s="3">
        <v>25389</v>
      </c>
      <c r="B48" s="3" t="s">
        <v>53</v>
      </c>
      <c r="C48" s="3" t="s">
        <v>19</v>
      </c>
      <c r="D48" s="3" t="s">
        <v>14</v>
      </c>
      <c r="E48" s="3" t="s">
        <v>15</v>
      </c>
      <c r="F48" s="3" t="s">
        <v>16</v>
      </c>
      <c r="G48" s="3" t="s">
        <v>41</v>
      </c>
      <c r="H48" s="3">
        <v>68</v>
      </c>
      <c r="I48" s="3"/>
      <c r="J48" s="3"/>
      <c r="K48" s="3" t="s">
        <v>18</v>
      </c>
    </row>
    <row r="49" spans="1:11" ht="42.75" x14ac:dyDescent="0.25">
      <c r="A49" s="2">
        <v>33001</v>
      </c>
      <c r="B49" s="2" t="s">
        <v>54</v>
      </c>
      <c r="C49" s="2" t="s">
        <v>19</v>
      </c>
      <c r="D49" s="2" t="s">
        <v>14</v>
      </c>
      <c r="E49" s="2" t="s">
        <v>15</v>
      </c>
      <c r="F49" s="2" t="s">
        <v>16</v>
      </c>
      <c r="G49" s="2" t="s">
        <v>17</v>
      </c>
      <c r="H49" s="2">
        <v>102</v>
      </c>
      <c r="I49" s="2"/>
      <c r="J49" s="2"/>
      <c r="K49" s="2" t="s">
        <v>18</v>
      </c>
    </row>
    <row r="50" spans="1:11" x14ac:dyDescent="0.25">
      <c r="A50" s="13" t="s">
        <v>55</v>
      </c>
      <c r="B50" s="14"/>
      <c r="C50" s="14"/>
      <c r="D50" s="14"/>
      <c r="E50" s="14"/>
      <c r="F50" s="14"/>
      <c r="G50" s="15"/>
      <c r="H50" s="5">
        <f>SUM(H48:H49)</f>
        <v>170</v>
      </c>
      <c r="I50" s="5"/>
      <c r="J50" s="5"/>
      <c r="K50" s="2"/>
    </row>
    <row r="51" spans="1:11" ht="42.75" x14ac:dyDescent="0.25">
      <c r="A51" s="3">
        <v>25954</v>
      </c>
      <c r="B51" s="3" t="s">
        <v>56</v>
      </c>
      <c r="C51" s="3" t="s">
        <v>19</v>
      </c>
      <c r="D51" s="3" t="s">
        <v>14</v>
      </c>
      <c r="E51" s="3" t="s">
        <v>15</v>
      </c>
      <c r="F51" s="3" t="s">
        <v>16</v>
      </c>
      <c r="G51" s="3" t="s">
        <v>17</v>
      </c>
      <c r="H51" s="3">
        <v>170</v>
      </c>
      <c r="I51" s="3"/>
      <c r="J51" s="3"/>
      <c r="K51" s="3" t="s">
        <v>18</v>
      </c>
    </row>
    <row r="52" spans="1:11" ht="42.75" x14ac:dyDescent="0.25">
      <c r="A52" s="2">
        <v>28758</v>
      </c>
      <c r="B52" s="2" t="s">
        <v>57</v>
      </c>
      <c r="C52" s="2" t="s">
        <v>19</v>
      </c>
      <c r="D52" s="2" t="s">
        <v>14</v>
      </c>
      <c r="E52" s="2" t="s">
        <v>15</v>
      </c>
      <c r="F52" s="2" t="s">
        <v>16</v>
      </c>
      <c r="G52" s="2" t="s">
        <v>17</v>
      </c>
      <c r="H52" s="2">
        <v>136</v>
      </c>
      <c r="I52" s="2"/>
      <c r="J52" s="2"/>
      <c r="K52" s="2" t="s">
        <v>18</v>
      </c>
    </row>
    <row r="53" spans="1:11" ht="42.75" x14ac:dyDescent="0.25">
      <c r="A53" s="2">
        <v>26711</v>
      </c>
      <c r="B53" s="2" t="s">
        <v>58</v>
      </c>
      <c r="C53" s="2" t="s">
        <v>19</v>
      </c>
      <c r="D53" s="2" t="s">
        <v>14</v>
      </c>
      <c r="E53" s="2" t="s">
        <v>15</v>
      </c>
      <c r="F53" s="2" t="s">
        <v>26</v>
      </c>
      <c r="G53" s="2" t="s">
        <v>17</v>
      </c>
      <c r="H53" s="2">
        <v>102</v>
      </c>
      <c r="I53" s="2"/>
      <c r="J53" s="2"/>
      <c r="K53" s="2" t="s">
        <v>18</v>
      </c>
    </row>
    <row r="54" spans="1:11" x14ac:dyDescent="0.25">
      <c r="H54" s="5">
        <f>SUM(H51:H53)</f>
        <v>408</v>
      </c>
      <c r="I54" s="5"/>
      <c r="J54" s="5"/>
      <c r="K54" s="2"/>
    </row>
    <row r="55" spans="1:11" ht="42.75" x14ac:dyDescent="0.25">
      <c r="A55" s="3">
        <v>20103</v>
      </c>
      <c r="B55" s="3" t="s">
        <v>59</v>
      </c>
      <c r="C55" s="3" t="s">
        <v>19</v>
      </c>
      <c r="D55" s="3" t="s">
        <v>14</v>
      </c>
      <c r="E55" s="3" t="s">
        <v>15</v>
      </c>
      <c r="F55" s="3" t="s">
        <v>16</v>
      </c>
      <c r="G55" s="3" t="s">
        <v>17</v>
      </c>
      <c r="H55" s="3">
        <v>68</v>
      </c>
      <c r="I55" s="3"/>
      <c r="J55" s="3"/>
      <c r="K55" s="3" t="s">
        <v>18</v>
      </c>
    </row>
    <row r="56" spans="1:11" ht="42.75" x14ac:dyDescent="0.25">
      <c r="A56" s="3">
        <v>33210</v>
      </c>
      <c r="B56" s="3" t="s">
        <v>60</v>
      </c>
      <c r="C56" s="3" t="s">
        <v>19</v>
      </c>
      <c r="D56" s="3" t="s">
        <v>14</v>
      </c>
      <c r="E56" s="3" t="s">
        <v>15</v>
      </c>
      <c r="F56" s="3" t="s">
        <v>16</v>
      </c>
      <c r="G56" s="3" t="s">
        <v>17</v>
      </c>
      <c r="H56" s="3">
        <v>68</v>
      </c>
      <c r="I56" s="3"/>
      <c r="J56" s="3"/>
      <c r="K56" s="3" t="s">
        <v>18</v>
      </c>
    </row>
    <row r="57" spans="1:11" x14ac:dyDescent="0.25">
      <c r="H57" s="4">
        <f>SUM(H55:H56)</f>
        <v>136</v>
      </c>
      <c r="I57" s="4"/>
      <c r="J57" s="4"/>
      <c r="K57" s="3"/>
    </row>
    <row r="58" spans="1:11" ht="42.75" x14ac:dyDescent="0.25">
      <c r="A58" s="3">
        <v>31375</v>
      </c>
      <c r="B58" s="3" t="s">
        <v>61</v>
      </c>
      <c r="C58" s="3" t="s">
        <v>19</v>
      </c>
      <c r="D58" s="3" t="s">
        <v>14</v>
      </c>
      <c r="E58" s="3" t="s">
        <v>15</v>
      </c>
      <c r="F58" s="3" t="s">
        <v>16</v>
      </c>
      <c r="G58" s="3" t="s">
        <v>17</v>
      </c>
      <c r="H58" s="4">
        <v>136</v>
      </c>
      <c r="I58" s="4"/>
      <c r="J58" s="4"/>
      <c r="K58" s="3" t="s">
        <v>18</v>
      </c>
    </row>
    <row r="59" spans="1:11" ht="42.75" x14ac:dyDescent="0.25">
      <c r="A59" s="2">
        <v>27747</v>
      </c>
      <c r="B59" s="2" t="s">
        <v>62</v>
      </c>
      <c r="C59" s="2" t="s">
        <v>19</v>
      </c>
      <c r="D59" s="2" t="s">
        <v>14</v>
      </c>
      <c r="E59" s="2" t="s">
        <v>15</v>
      </c>
      <c r="F59" s="2" t="s">
        <v>26</v>
      </c>
      <c r="G59" s="2" t="s">
        <v>17</v>
      </c>
      <c r="H59" s="5">
        <v>272</v>
      </c>
      <c r="I59" s="5"/>
      <c r="J59" s="5"/>
      <c r="K59" s="2" t="s">
        <v>18</v>
      </c>
    </row>
    <row r="60" spans="1:11" ht="42.75" x14ac:dyDescent="0.25">
      <c r="A60" s="3">
        <v>24407</v>
      </c>
      <c r="B60" s="3" t="s">
        <v>63</v>
      </c>
      <c r="C60" s="3" t="s">
        <v>19</v>
      </c>
      <c r="D60" s="3" t="s">
        <v>14</v>
      </c>
      <c r="E60" s="3" t="s">
        <v>15</v>
      </c>
      <c r="F60" s="3" t="s">
        <v>16</v>
      </c>
      <c r="G60" s="3" t="s">
        <v>43</v>
      </c>
      <c r="H60" s="4">
        <v>272</v>
      </c>
      <c r="I60" s="4"/>
      <c r="J60" s="4"/>
      <c r="K60" s="3" t="s">
        <v>18</v>
      </c>
    </row>
    <row r="61" spans="1:11" x14ac:dyDescent="0.25">
      <c r="A61" s="16" t="s">
        <v>64</v>
      </c>
      <c r="B61" s="17"/>
      <c r="C61" s="17"/>
      <c r="D61" s="17"/>
      <c r="E61" s="17"/>
      <c r="F61" s="17"/>
      <c r="G61" s="18"/>
      <c r="H61" s="4">
        <f>SUM(H58:H60)</f>
        <v>680</v>
      </c>
      <c r="I61" s="4"/>
      <c r="J61" s="4"/>
      <c r="K61" s="3"/>
    </row>
    <row r="62" spans="1:11" ht="42.75" x14ac:dyDescent="0.25">
      <c r="A62" s="2">
        <v>27180</v>
      </c>
      <c r="B62" s="2" t="s">
        <v>65</v>
      </c>
      <c r="C62" s="2" t="s">
        <v>19</v>
      </c>
      <c r="D62" s="2" t="s">
        <v>14</v>
      </c>
      <c r="E62" s="2" t="s">
        <v>15</v>
      </c>
      <c r="F62" s="2" t="s">
        <v>26</v>
      </c>
      <c r="G62" s="2" t="s">
        <v>23</v>
      </c>
      <c r="H62" s="5">
        <v>204</v>
      </c>
      <c r="I62" s="5"/>
      <c r="J62" s="5"/>
      <c r="K62" s="2" t="s">
        <v>18</v>
      </c>
    </row>
    <row r="63" spans="1:11" ht="42.75" x14ac:dyDescent="0.25">
      <c r="A63" s="3">
        <v>29845</v>
      </c>
      <c r="B63" s="3" t="s">
        <v>66</v>
      </c>
      <c r="C63" s="3" t="s">
        <v>19</v>
      </c>
      <c r="D63" s="3" t="s">
        <v>14</v>
      </c>
      <c r="E63" s="3" t="s">
        <v>15</v>
      </c>
      <c r="F63" s="3" t="s">
        <v>16</v>
      </c>
      <c r="G63" s="3" t="s">
        <v>17</v>
      </c>
      <c r="H63" s="4">
        <v>374</v>
      </c>
      <c r="I63" s="4"/>
      <c r="J63" s="4"/>
      <c r="K63" s="3" t="s">
        <v>18</v>
      </c>
    </row>
    <row r="64" spans="1:11" ht="57" x14ac:dyDescent="0.25">
      <c r="A64" s="2">
        <v>30509</v>
      </c>
      <c r="B64" s="2" t="s">
        <v>67</v>
      </c>
      <c r="C64" s="2" t="s">
        <v>19</v>
      </c>
      <c r="D64" s="2" t="s">
        <v>14</v>
      </c>
      <c r="E64" s="2" t="s">
        <v>15</v>
      </c>
      <c r="F64" s="2" t="s">
        <v>16</v>
      </c>
      <c r="G64" s="2" t="s">
        <v>17</v>
      </c>
      <c r="H64" s="5">
        <v>68</v>
      </c>
      <c r="I64" s="5"/>
      <c r="J64" s="5"/>
      <c r="K64" s="2" t="s">
        <v>18</v>
      </c>
    </row>
    <row r="65" spans="1:11" ht="42.75" x14ac:dyDescent="0.25">
      <c r="A65" s="3">
        <v>30523</v>
      </c>
      <c r="B65" s="3" t="s">
        <v>68</v>
      </c>
      <c r="C65" s="3" t="s">
        <v>13</v>
      </c>
      <c r="D65" s="3" t="s">
        <v>14</v>
      </c>
      <c r="E65" s="3" t="s">
        <v>15</v>
      </c>
      <c r="F65" s="3" t="s">
        <v>16</v>
      </c>
      <c r="G65" s="3" t="s">
        <v>17</v>
      </c>
      <c r="H65" s="4">
        <v>204</v>
      </c>
      <c r="I65" s="4"/>
      <c r="J65" s="4"/>
      <c r="K65" s="3" t="s">
        <v>18</v>
      </c>
    </row>
    <row r="66" spans="1:11" ht="42.75" x14ac:dyDescent="0.25">
      <c r="A66" s="3">
        <v>30531</v>
      </c>
      <c r="B66" s="3" t="s">
        <v>68</v>
      </c>
      <c r="C66" s="3" t="s">
        <v>19</v>
      </c>
      <c r="D66" s="3" t="s">
        <v>14</v>
      </c>
      <c r="E66" s="3" t="s">
        <v>15</v>
      </c>
      <c r="F66" s="3" t="s">
        <v>16</v>
      </c>
      <c r="G66" s="3" t="s">
        <v>17</v>
      </c>
      <c r="H66" s="4">
        <v>204</v>
      </c>
      <c r="I66" s="4"/>
      <c r="J66" s="4"/>
      <c r="K66" s="3" t="s">
        <v>18</v>
      </c>
    </row>
    <row r="67" spans="1:11" x14ac:dyDescent="0.25">
      <c r="H67" s="4">
        <f>SUM(H62:H66)</f>
        <v>1054</v>
      </c>
      <c r="I67" s="4"/>
      <c r="J67" s="4"/>
      <c r="K67" s="3"/>
    </row>
    <row r="68" spans="1:11" ht="42.75" x14ac:dyDescent="0.25">
      <c r="A68" s="2">
        <v>25950</v>
      </c>
      <c r="B68" s="2" t="s">
        <v>69</v>
      </c>
      <c r="C68" s="2" t="s">
        <v>19</v>
      </c>
      <c r="D68" s="2" t="s">
        <v>14</v>
      </c>
      <c r="E68" s="2" t="s">
        <v>15</v>
      </c>
      <c r="F68" s="2" t="s">
        <v>26</v>
      </c>
      <c r="G68" s="2" t="s">
        <v>17</v>
      </c>
      <c r="H68" s="2">
        <v>136</v>
      </c>
      <c r="I68" s="2"/>
      <c r="J68" s="2"/>
      <c r="K68" s="2" t="s">
        <v>18</v>
      </c>
    </row>
    <row r="69" spans="1:11" ht="42.75" x14ac:dyDescent="0.25">
      <c r="A69" s="3">
        <v>30835</v>
      </c>
      <c r="B69" s="3" t="s">
        <v>70</v>
      </c>
      <c r="C69" s="3" t="s">
        <v>19</v>
      </c>
      <c r="D69" s="3" t="s">
        <v>14</v>
      </c>
      <c r="E69" s="3" t="s">
        <v>15</v>
      </c>
      <c r="F69" s="3" t="s">
        <v>16</v>
      </c>
      <c r="G69" s="3" t="s">
        <v>17</v>
      </c>
      <c r="H69" s="3">
        <v>272</v>
      </c>
      <c r="I69" s="3"/>
      <c r="J69" s="3"/>
      <c r="K69" s="3" t="s">
        <v>18</v>
      </c>
    </row>
    <row r="70" spans="1:11" ht="42.75" x14ac:dyDescent="0.25">
      <c r="A70" s="2">
        <v>27949</v>
      </c>
      <c r="B70" s="2" t="s">
        <v>71</v>
      </c>
      <c r="C70" s="2" t="s">
        <v>19</v>
      </c>
      <c r="D70" s="2" t="s">
        <v>14</v>
      </c>
      <c r="E70" s="2" t="s">
        <v>15</v>
      </c>
      <c r="F70" s="2" t="s">
        <v>16</v>
      </c>
      <c r="G70" s="2" t="s">
        <v>17</v>
      </c>
      <c r="H70" s="2">
        <v>204</v>
      </c>
      <c r="I70" s="2"/>
      <c r="J70" s="2"/>
      <c r="K70" s="2" t="s">
        <v>18</v>
      </c>
    </row>
    <row r="71" spans="1:11" ht="42.75" x14ac:dyDescent="0.25">
      <c r="A71" s="3">
        <v>20843</v>
      </c>
      <c r="B71" s="3" t="s">
        <v>72</v>
      </c>
      <c r="C71" s="3" t="s">
        <v>19</v>
      </c>
      <c r="D71" s="3" t="s">
        <v>14</v>
      </c>
      <c r="E71" s="3" t="s">
        <v>15</v>
      </c>
      <c r="F71" s="3" t="s">
        <v>16</v>
      </c>
      <c r="G71" s="3" t="s">
        <v>17</v>
      </c>
      <c r="H71" s="3">
        <v>170</v>
      </c>
      <c r="I71" s="3"/>
      <c r="J71" s="3"/>
      <c r="K71" s="3" t="s">
        <v>18</v>
      </c>
    </row>
    <row r="72" spans="1:11" ht="42.75" x14ac:dyDescent="0.25">
      <c r="A72" s="2">
        <v>31322</v>
      </c>
      <c r="B72" s="2" t="s">
        <v>73</v>
      </c>
      <c r="C72" s="2" t="s">
        <v>19</v>
      </c>
      <c r="D72" s="2" t="s">
        <v>14</v>
      </c>
      <c r="E72" s="2" t="s">
        <v>15</v>
      </c>
      <c r="F72" s="2" t="s">
        <v>16</v>
      </c>
      <c r="G72" s="2" t="s">
        <v>17</v>
      </c>
      <c r="H72" s="2">
        <v>34</v>
      </c>
      <c r="I72" s="2"/>
      <c r="J72" s="2"/>
      <c r="K72" s="2" t="s">
        <v>18</v>
      </c>
    </row>
    <row r="73" spans="1:11" ht="28.5" x14ac:dyDescent="0.25">
      <c r="A73" s="3">
        <v>28376</v>
      </c>
      <c r="B73" s="3" t="s">
        <v>74</v>
      </c>
      <c r="C73" s="3" t="s">
        <v>13</v>
      </c>
      <c r="D73" s="3" t="s">
        <v>14</v>
      </c>
      <c r="E73" s="3" t="s">
        <v>15</v>
      </c>
      <c r="F73" s="3" t="s">
        <v>16</v>
      </c>
      <c r="G73" s="3" t="s">
        <v>17</v>
      </c>
      <c r="H73" s="3">
        <v>68</v>
      </c>
      <c r="I73" s="3"/>
      <c r="J73" s="3"/>
      <c r="K73" s="3" t="s">
        <v>18</v>
      </c>
    </row>
    <row r="74" spans="1:11" ht="42.75" x14ac:dyDescent="0.25">
      <c r="A74" s="2">
        <v>29446</v>
      </c>
      <c r="B74" s="2" t="s">
        <v>74</v>
      </c>
      <c r="C74" s="2" t="s">
        <v>19</v>
      </c>
      <c r="D74" s="2" t="s">
        <v>14</v>
      </c>
      <c r="E74" s="2" t="s">
        <v>15</v>
      </c>
      <c r="F74" s="2" t="s">
        <v>16</v>
      </c>
      <c r="G74" s="2" t="s">
        <v>17</v>
      </c>
      <c r="H74" s="2">
        <v>34</v>
      </c>
      <c r="I74" s="2"/>
      <c r="J74" s="2"/>
      <c r="K74" s="2" t="s">
        <v>18</v>
      </c>
    </row>
    <row r="75" spans="1:11" ht="42.75" x14ac:dyDescent="0.25">
      <c r="A75" s="3">
        <v>33185</v>
      </c>
      <c r="B75" s="3" t="s">
        <v>75</v>
      </c>
      <c r="C75" s="3" t="s">
        <v>19</v>
      </c>
      <c r="D75" s="3" t="s">
        <v>14</v>
      </c>
      <c r="E75" s="3" t="s">
        <v>15</v>
      </c>
      <c r="F75" s="3" t="s">
        <v>26</v>
      </c>
      <c r="G75" s="3" t="s">
        <v>17</v>
      </c>
      <c r="H75" s="3">
        <v>170</v>
      </c>
      <c r="I75" s="3"/>
      <c r="J75" s="3"/>
      <c r="K75" s="3" t="s">
        <v>18</v>
      </c>
    </row>
    <row r="76" spans="1:11" x14ac:dyDescent="0.25">
      <c r="H76" s="4">
        <f>SUM(H68:H75)</f>
        <v>1088</v>
      </c>
      <c r="I76" s="4"/>
      <c r="J76" s="4"/>
      <c r="K76" s="3"/>
    </row>
    <row r="77" spans="1:11" ht="42.75" x14ac:dyDescent="0.25">
      <c r="A77" s="2">
        <v>25565</v>
      </c>
      <c r="B77" s="2" t="s">
        <v>76</v>
      </c>
      <c r="C77" s="2" t="s">
        <v>19</v>
      </c>
      <c r="D77" s="2" t="s">
        <v>14</v>
      </c>
      <c r="E77" s="2" t="s">
        <v>15</v>
      </c>
      <c r="F77" s="2" t="s">
        <v>16</v>
      </c>
      <c r="G77" s="2" t="s">
        <v>17</v>
      </c>
      <c r="H77" s="2">
        <v>102</v>
      </c>
      <c r="I77" s="2"/>
      <c r="J77" s="2"/>
      <c r="K77" s="2" t="s">
        <v>18</v>
      </c>
    </row>
    <row r="78" spans="1:11" ht="57" x14ac:dyDescent="0.25">
      <c r="A78" s="2">
        <v>20060</v>
      </c>
      <c r="B78" s="2" t="s">
        <v>77</v>
      </c>
      <c r="C78" s="2" t="s">
        <v>19</v>
      </c>
      <c r="D78" s="2" t="s">
        <v>14</v>
      </c>
      <c r="E78" s="2" t="s">
        <v>15</v>
      </c>
      <c r="F78" s="2" t="s">
        <v>16</v>
      </c>
      <c r="G78" s="2" t="s">
        <v>43</v>
      </c>
      <c r="H78" s="2">
        <v>170</v>
      </c>
      <c r="I78" s="2"/>
      <c r="J78" s="2"/>
      <c r="K78" s="2" t="s">
        <v>18</v>
      </c>
    </row>
    <row r="79" spans="1:11" ht="42.75" x14ac:dyDescent="0.25">
      <c r="A79" s="2">
        <v>24172</v>
      </c>
      <c r="B79" s="2" t="s">
        <v>78</v>
      </c>
      <c r="C79" s="2" t="s">
        <v>19</v>
      </c>
      <c r="D79" s="2" t="s">
        <v>14</v>
      </c>
      <c r="E79" s="2" t="s">
        <v>15</v>
      </c>
      <c r="F79" s="2" t="s">
        <v>26</v>
      </c>
      <c r="G79" s="2" t="s">
        <v>23</v>
      </c>
      <c r="H79" s="2">
        <v>136</v>
      </c>
      <c r="I79" s="2"/>
      <c r="J79" s="2"/>
      <c r="K79" s="2" t="s">
        <v>18</v>
      </c>
    </row>
    <row r="80" spans="1:11" ht="42.75" x14ac:dyDescent="0.25">
      <c r="A80" s="2">
        <v>31996</v>
      </c>
      <c r="B80" s="2" t="s">
        <v>79</v>
      </c>
      <c r="C80" s="2" t="s">
        <v>13</v>
      </c>
      <c r="D80" s="2" t="s">
        <v>14</v>
      </c>
      <c r="E80" s="2" t="s">
        <v>15</v>
      </c>
      <c r="F80" s="2" t="s">
        <v>16</v>
      </c>
      <c r="G80" s="2" t="s">
        <v>17</v>
      </c>
      <c r="H80" s="2">
        <v>136</v>
      </c>
      <c r="I80" s="2"/>
      <c r="J80" s="2"/>
      <c r="K80" s="2" t="s">
        <v>18</v>
      </c>
    </row>
    <row r="81" spans="1:11" ht="42.75" x14ac:dyDescent="0.25">
      <c r="A81" s="3">
        <v>32071</v>
      </c>
      <c r="B81" s="3" t="s">
        <v>79</v>
      </c>
      <c r="C81" s="3" t="s">
        <v>19</v>
      </c>
      <c r="D81" s="3" t="s">
        <v>14</v>
      </c>
      <c r="E81" s="3" t="s">
        <v>15</v>
      </c>
      <c r="F81" s="3" t="s">
        <v>16</v>
      </c>
      <c r="G81" s="3" t="s">
        <v>17</v>
      </c>
      <c r="H81" s="3">
        <v>136</v>
      </c>
      <c r="I81" s="3"/>
      <c r="J81" s="3"/>
      <c r="K81" s="3" t="s">
        <v>18</v>
      </c>
    </row>
    <row r="82" spans="1:11" ht="42.75" x14ac:dyDescent="0.25">
      <c r="A82" s="6">
        <v>20138</v>
      </c>
      <c r="B82" s="6" t="s">
        <v>80</v>
      </c>
      <c r="C82" s="6" t="s">
        <v>19</v>
      </c>
      <c r="D82" s="6" t="s">
        <v>14</v>
      </c>
      <c r="E82" s="6" t="s">
        <v>15</v>
      </c>
      <c r="F82" s="6" t="s">
        <v>16</v>
      </c>
      <c r="G82" s="6" t="s">
        <v>41</v>
      </c>
      <c r="H82" s="6">
        <v>68</v>
      </c>
      <c r="I82" s="6"/>
      <c r="J82" s="6"/>
      <c r="K82" s="6" t="s">
        <v>18</v>
      </c>
    </row>
    <row r="83" spans="1:11" ht="42.75" x14ac:dyDescent="0.25">
      <c r="A83" s="3">
        <v>25008</v>
      </c>
      <c r="B83" s="3" t="s">
        <v>81</v>
      </c>
      <c r="C83" s="3" t="s">
        <v>19</v>
      </c>
      <c r="D83" s="3" t="s">
        <v>14</v>
      </c>
      <c r="E83" s="3" t="s">
        <v>15</v>
      </c>
      <c r="F83" s="3" t="s">
        <v>16</v>
      </c>
      <c r="G83" s="3" t="s">
        <v>43</v>
      </c>
      <c r="H83" s="3">
        <v>136</v>
      </c>
      <c r="I83" s="3"/>
      <c r="J83" s="3"/>
      <c r="K83" s="3" t="s">
        <v>18</v>
      </c>
    </row>
    <row r="84" spans="1:11" ht="42.75" x14ac:dyDescent="0.25">
      <c r="A84" s="2">
        <v>28410</v>
      </c>
      <c r="B84" s="2" t="s">
        <v>82</v>
      </c>
      <c r="C84" s="2" t="s">
        <v>13</v>
      </c>
      <c r="D84" s="2" t="s">
        <v>14</v>
      </c>
      <c r="E84" s="2" t="s">
        <v>15</v>
      </c>
      <c r="F84" s="2" t="s">
        <v>16</v>
      </c>
      <c r="G84" s="2" t="s">
        <v>17</v>
      </c>
      <c r="H84" s="2">
        <v>102</v>
      </c>
      <c r="I84" s="2"/>
      <c r="J84" s="2"/>
      <c r="K84" s="2" t="s">
        <v>18</v>
      </c>
    </row>
    <row r="85" spans="1:11" ht="42.75" x14ac:dyDescent="0.25">
      <c r="A85" s="3">
        <v>28515</v>
      </c>
      <c r="B85" s="3" t="s">
        <v>82</v>
      </c>
      <c r="C85" s="3" t="s">
        <v>19</v>
      </c>
      <c r="D85" s="3" t="s">
        <v>14</v>
      </c>
      <c r="E85" s="3" t="s">
        <v>15</v>
      </c>
      <c r="F85" s="3" t="s">
        <v>16</v>
      </c>
      <c r="G85" s="3" t="s">
        <v>17</v>
      </c>
      <c r="H85" s="3">
        <v>102</v>
      </c>
      <c r="I85" s="3"/>
      <c r="J85" s="3"/>
      <c r="K85" s="3" t="s">
        <v>18</v>
      </c>
    </row>
    <row r="86" spans="1:11" ht="42.75" x14ac:dyDescent="0.25">
      <c r="A86" s="2">
        <v>30597</v>
      </c>
      <c r="B86" s="2" t="s">
        <v>83</v>
      </c>
      <c r="C86" s="2" t="s">
        <v>19</v>
      </c>
      <c r="D86" s="2" t="s">
        <v>14</v>
      </c>
      <c r="E86" s="2" t="s">
        <v>15</v>
      </c>
      <c r="F86" s="2" t="s">
        <v>16</v>
      </c>
      <c r="G86" s="2" t="s">
        <v>17</v>
      </c>
      <c r="H86" s="2">
        <v>306</v>
      </c>
      <c r="I86" s="2"/>
      <c r="J86" s="2"/>
      <c r="K86" s="2" t="s">
        <v>18</v>
      </c>
    </row>
    <row r="87" spans="1:11" ht="42.75" x14ac:dyDescent="0.25">
      <c r="A87" s="2">
        <v>30536</v>
      </c>
      <c r="B87" s="2" t="s">
        <v>84</v>
      </c>
      <c r="C87" s="2" t="s">
        <v>19</v>
      </c>
      <c r="D87" s="2" t="s">
        <v>14</v>
      </c>
      <c r="E87" s="2" t="s">
        <v>15</v>
      </c>
      <c r="F87" s="2" t="s">
        <v>16</v>
      </c>
      <c r="G87" s="2" t="s">
        <v>17</v>
      </c>
      <c r="H87" s="2">
        <v>238</v>
      </c>
      <c r="I87" s="2"/>
      <c r="J87" s="2"/>
      <c r="K87" s="2" t="s">
        <v>18</v>
      </c>
    </row>
    <row r="88" spans="1:11" x14ac:dyDescent="0.25">
      <c r="A88" s="13" t="s">
        <v>85</v>
      </c>
      <c r="B88" s="14"/>
      <c r="C88" s="14"/>
      <c r="D88" s="14"/>
      <c r="E88" s="14"/>
      <c r="F88" s="14"/>
      <c r="G88" s="15"/>
      <c r="H88" s="5">
        <f>SUM(H77:H87)</f>
        <v>1632</v>
      </c>
      <c r="I88" s="5"/>
      <c r="J88" s="5"/>
      <c r="K88" s="2"/>
    </row>
    <row r="89" spans="1:11" ht="18" x14ac:dyDescent="0.25">
      <c r="A89" s="7"/>
      <c r="B89" s="9" t="s">
        <v>86</v>
      </c>
      <c r="C89" s="9"/>
      <c r="D89" s="9"/>
      <c r="E89" s="9"/>
      <c r="F89" s="9"/>
      <c r="G89" s="10"/>
      <c r="H89" s="8">
        <v>9078</v>
      </c>
      <c r="I89" s="8"/>
      <c r="J89" s="8"/>
      <c r="K89" s="2"/>
    </row>
  </sheetData>
  <mergeCells count="6">
    <mergeCell ref="B89:G89"/>
    <mergeCell ref="A1:K2"/>
    <mergeCell ref="A23:G23"/>
    <mergeCell ref="A50:G50"/>
    <mergeCell ref="A61:G61"/>
    <mergeCell ref="A88:G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 SENTURK</dc:creator>
  <cp:lastModifiedBy>P_YORUCU</cp:lastModifiedBy>
  <dcterms:created xsi:type="dcterms:W3CDTF">2019-07-25T09:29:01Z</dcterms:created>
  <dcterms:modified xsi:type="dcterms:W3CDTF">2019-07-25T10:51:49Z</dcterms:modified>
</cp:coreProperties>
</file>